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В" sheetId="2" r:id="rId2"/>
    <sheet name="ведом" sheetId="3" r:id="rId3"/>
    <sheet name="МП" sheetId="4" r:id="rId4"/>
  </sheets>
  <definedNames>
    <definedName name="_xlnm.Print_Titles" localSheetId="2">'ведом'!$9:$10</definedName>
    <definedName name="_xlnm.Print_Titles" localSheetId="3">'МП'!$11:$11</definedName>
    <definedName name="_xlnm.Print_Titles" localSheetId="1">'РПЦВ'!$9:$10</definedName>
    <definedName name="_xlnm.Print_Titles" localSheetId="0">'функцион'!$10:$10</definedName>
  </definedNames>
  <calcPr fullCalcOnLoad="1"/>
</workbook>
</file>

<file path=xl/sharedStrings.xml><?xml version="1.0" encoding="utf-8"?>
<sst xmlns="http://schemas.openxmlformats.org/spreadsheetml/2006/main" count="730" uniqueCount="154">
  <si>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</si>
  <si>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</si>
  <si>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</si>
  <si>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</si>
  <si>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</si>
  <si>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</si>
  <si>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</si>
  <si>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</si>
  <si>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</si>
  <si>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</si>
  <si>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</si>
  <si>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</si>
  <si>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</si>
  <si>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</si>
  <si>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</si>
  <si>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</si>
  <si>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</si>
  <si>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</si>
  <si>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</si>
  <si>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</si>
  <si>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</si>
  <si>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</si>
  <si>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</si>
  <si>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</si>
  <si>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</si>
  <si>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</si>
  <si>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</si>
  <si>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</si>
  <si>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</si>
  <si>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</si>
  <si>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</si>
  <si>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</si>
  <si>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</si>
  <si>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</si>
  <si>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</si>
  <si>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</si>
  <si>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</si>
  <si>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</si>
  <si>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</si>
  <si>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</si>
  <si>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</si>
  <si>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</si>
  <si>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</si>
  <si>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</si>
  <si>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</si>
  <si>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</si>
  <si>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</si>
  <si>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</si>
  <si>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</si>
  <si>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</si>
  <si>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</si>
  <si>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</si>
  <si>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</si>
  <si>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</si>
  <si>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</si>
  <si>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</si>
  <si>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</si>
  <si>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</si>
  <si>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</si>
  <si>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</si>
  <si>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</si>
  <si>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</si>
  <si>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</si>
  <si>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</si>
  <si>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0111</t>
  </si>
  <si>
    <t>Резервный фонд</t>
  </si>
  <si>
    <t>0412</t>
  </si>
  <si>
    <t>Другие вопросы в области национальной экономики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</si>
  <si>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</si>
  <si>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</si>
  <si>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</si>
  <si>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</si>
  <si>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</si>
  <si>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</si>
  <si>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</si>
  <si>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</si>
  <si>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</si>
  <si>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</si>
  <si>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</si>
  <si>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</si>
  <si>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</si>
  <si>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</si>
  <si>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</si>
  <si>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</si>
  <si>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</si>
  <si>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</si>
  <si>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</si>
  <si>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</si>
  <si>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</si>
  <si>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</si>
  <si>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</si>
  <si>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</si>
  <si>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</si>
  <si>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</si>
  <si>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</si>
  <si>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</si>
  <si>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</si>
  <si>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</si>
  <si>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</si>
  <si>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</si>
  <si>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</si>
  <si>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</si>
  <si>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</si>
  <si>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</si>
  <si>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</si>
  <si>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</si>
  <si>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</si>
  <si>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</si>
  <si>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</si>
  <si>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</si>
  <si>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</si>
  <si>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</si>
  <si>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Подпрограмма 3 "Организация благоустройства территории Шараповского сельского поселения"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</si>
  <si>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</si>
  <si>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</si>
  <si>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</si>
  <si>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</si>
  <si>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</si>
  <si>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</si>
  <si>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</si>
  <si>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</si>
  <si>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</si>
  <si>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</si>
  <si>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</si>
  <si>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Сумма, тыс.руб.</t>
  </si>
  <si>
    <t>2018                          год</t>
  </si>
  <si>
    <t>2019                      год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</si>
  <si>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</si>
  <si>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</si>
  <si>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</si>
  <si>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</si>
  <si>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</si>
  <si>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2015-2019 годы</t>
  </si>
  <si>
    <t>2017                          год</t>
  </si>
  <si>
    <t xml:space="preserve">                      и на плаговый период 2018 и 2019 годов."</t>
  </si>
  <si>
    <t xml:space="preserve">                      Западнодвинского района Тверской области на  2017 год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</si>
  <si>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бюджетов на 2017 год и на плановый период 2018 и 2019 годов.</t>
  </si>
  <si>
    <t>2017                               год</t>
  </si>
  <si>
    <t>2018                                                год</t>
  </si>
  <si>
    <t>2019                                                год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</si>
  <si>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</si>
  <si>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2015 - 2019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</si>
  <si>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2015-2019 годы".</t>
  </si>
  <si>
    <t>223024001Б</t>
  </si>
  <si>
    <t>Финансовое обеспечение мероприятий по вывозу мусора в поселении и ТОБО от частного сектора с дальнейшей утилизацией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</si>
  <si>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  на 2017 год и на плановый период 2018 и 2019 годов.</t>
  </si>
  <si>
    <t xml:space="preserve">                       к решению Совета депутатов Шараповского сельского поселения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</si>
  <si>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годов.. 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</si>
  <si>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на 2017 год и на плановый период 2018 и 2019 годов.</t>
  </si>
  <si>
    <t>211061054О</t>
  </si>
  <si>
    <t>800</t>
  </si>
  <si>
    <t>Иные бюджетные ассигнования</t>
  </si>
  <si>
    <t xml:space="preserve">                       Западнодвинского района Тверской области от </t>
  </si>
  <si>
    <t xml:space="preserve">                       Западнодвинского района Тверской области от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</si>
</sst>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 wrapText="1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6" fillId="0" borderId="13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7.7109375" style="13" customWidth="1"/>
    <col min="2" max="2" width="9.140625" style="13" customWidth="1"/>
    <col min="3" max="3" width="6.140625" style="13" customWidth="1"/>
    <col min="4" max="4" width="41.8515625" style="13" customWidth="1"/>
    <col min="5" max="5" width="10.7109375" style="13" customWidth="1"/>
    <col min="6" max="7" width="10.7109375" style="0" customWidth="1"/>
  </cols>
  <sheetData>
    <row r="1" spans="1:6" ht="12.75">
      <c r="A1" s="10"/>
      <c r="B1" s="10"/>
      <c r="C1" s="10"/>
      <c r="D1" s="11" t="s">
        <v>119</v>
      </c>
      <c r="E1" s="12"/>
      <c r="F1" s="7"/>
    </row>
    <row r="2" spans="1:6" ht="12.75">
      <c r="A2" s="10"/>
      <c r="B2" s="10"/>
      <c r="C2" s="10"/>
      <c r="D2" s="13" t="s">
        <v>146</v>
      </c>
      <c r="E2" s="12"/>
      <c r="F2" s="7"/>
    </row>
    <row r="3" spans="1:7" ht="12.75">
      <c r="A3" s="10"/>
      <c r="B3" s="10"/>
      <c r="C3" s="10"/>
      <c r="D3" s="95" t="s">
        <v>152</v>
      </c>
      <c r="E3" s="95"/>
      <c r="F3" s="95"/>
      <c r="G3" s="95"/>
    </row>
    <row r="4" spans="1:6" ht="12.75">
      <c r="A4" s="14"/>
      <c r="B4" s="14"/>
      <c r="C4" s="14"/>
      <c r="D4" s="13" t="s">
        <v>50</v>
      </c>
      <c r="E4" s="15"/>
      <c r="F4" s="7"/>
    </row>
    <row r="5" spans="1:6" ht="12.75">
      <c r="A5" s="14"/>
      <c r="B5" s="14"/>
      <c r="C5" s="14"/>
      <c r="D5" s="13" t="s">
        <v>135</v>
      </c>
      <c r="F5" s="7"/>
    </row>
    <row r="6" spans="1:6" ht="12.75">
      <c r="A6" s="14"/>
      <c r="B6" s="14"/>
      <c r="C6" s="14"/>
      <c r="D6" s="16" t="s">
        <v>134</v>
      </c>
      <c r="F6" s="7"/>
    </row>
    <row r="7" spans="1:6" ht="12.75">
      <c r="A7" s="14"/>
      <c r="B7" s="14"/>
      <c r="C7" s="14"/>
      <c r="D7" s="67"/>
      <c r="E7" s="67"/>
      <c r="F7" s="67"/>
    </row>
    <row r="8" spans="1:6" ht="62.25" customHeight="1">
      <c r="A8" s="68" t="s">
        <v>136</v>
      </c>
      <c r="B8" s="68"/>
      <c r="C8" s="68"/>
      <c r="D8" s="68"/>
      <c r="E8" s="68"/>
      <c r="F8" s="7"/>
    </row>
    <row r="9" spans="1:6" ht="14.25">
      <c r="A9" s="68"/>
      <c r="B9" s="68"/>
      <c r="C9" s="68"/>
      <c r="D9" s="68"/>
      <c r="E9" s="15"/>
      <c r="F9" s="7"/>
    </row>
    <row r="10" spans="1:7" ht="28.5" customHeight="1">
      <c r="A10" s="69" t="s">
        <v>0</v>
      </c>
      <c r="B10" s="71" t="s">
        <v>3</v>
      </c>
      <c r="C10" s="72"/>
      <c r="D10" s="73"/>
      <c r="E10" s="77" t="s">
        <v>124</v>
      </c>
      <c r="F10" s="78"/>
      <c r="G10" s="79"/>
    </row>
    <row r="11" spans="1:7" ht="27.75" customHeight="1">
      <c r="A11" s="70"/>
      <c r="B11" s="74"/>
      <c r="C11" s="75"/>
      <c r="D11" s="76"/>
      <c r="E11" s="32" t="s">
        <v>133</v>
      </c>
      <c r="F11" s="32" t="s">
        <v>125</v>
      </c>
      <c r="G11" s="54" t="s">
        <v>126</v>
      </c>
    </row>
    <row r="12" spans="1:7" ht="28.5" customHeight="1">
      <c r="A12" s="2"/>
      <c r="B12" s="80" t="s">
        <v>54</v>
      </c>
      <c r="C12" s="81"/>
      <c r="D12" s="82"/>
      <c r="E12" s="56">
        <f>E13+E18+E20+E22+E24+E26</f>
        <v>4151.75</v>
      </c>
      <c r="F12" s="56">
        <f>F13+F18+F20+F22+F24+F26</f>
        <v>4139.75</v>
      </c>
      <c r="G12" s="56">
        <f>G13+G18+G20+G22+G24+G26</f>
        <v>4127.85</v>
      </c>
    </row>
    <row r="13" spans="1:7" ht="21" customHeight="1">
      <c r="A13" s="4" t="s">
        <v>4</v>
      </c>
      <c r="B13" s="61" t="s">
        <v>5</v>
      </c>
      <c r="C13" s="62"/>
      <c r="D13" s="63"/>
      <c r="E13" s="56">
        <f>E14+E15+E16+E17</f>
        <v>1217.65</v>
      </c>
      <c r="F13" s="56">
        <f>F14+F15+F16+F17</f>
        <v>1205.65</v>
      </c>
      <c r="G13" s="56">
        <f>G14+G15+G16+G17</f>
        <v>1193.75</v>
      </c>
    </row>
    <row r="14" spans="1:7" ht="25.5" customHeight="1">
      <c r="A14" s="2" t="s">
        <v>6</v>
      </c>
      <c r="B14" s="64" t="s">
        <v>7</v>
      </c>
      <c r="C14" s="65"/>
      <c r="D14" s="66"/>
      <c r="E14" s="17">
        <v>591.1</v>
      </c>
      <c r="F14" s="17">
        <v>591.1</v>
      </c>
      <c r="G14" s="17">
        <v>591.1</v>
      </c>
    </row>
    <row r="15" spans="1:7" ht="42.75" customHeight="1">
      <c r="A15" s="2" t="s">
        <v>10</v>
      </c>
      <c r="B15" s="64" t="s">
        <v>11</v>
      </c>
      <c r="C15" s="65"/>
      <c r="D15" s="66"/>
      <c r="E15" s="17">
        <v>625.4</v>
      </c>
      <c r="F15" s="17">
        <v>613.4</v>
      </c>
      <c r="G15" s="17">
        <v>601.5</v>
      </c>
    </row>
    <row r="16" spans="1:7" ht="24" customHeight="1">
      <c r="A16" s="2" t="s">
        <v>64</v>
      </c>
      <c r="B16" s="64" t="s">
        <v>65</v>
      </c>
      <c r="C16" s="65"/>
      <c r="D16" s="66"/>
      <c r="E16" s="17">
        <v>1</v>
      </c>
      <c r="F16" s="17">
        <v>1</v>
      </c>
      <c r="G16" s="17">
        <v>1</v>
      </c>
    </row>
    <row r="17" spans="1:7" ht="24" customHeight="1">
      <c r="A17" s="2" t="s">
        <v>37</v>
      </c>
      <c r="B17" s="64" t="s">
        <v>38</v>
      </c>
      <c r="C17" s="65"/>
      <c r="D17" s="66"/>
      <c r="E17" s="18">
        <v>0.15</v>
      </c>
      <c r="F17" s="18">
        <v>0.15</v>
      </c>
      <c r="G17" s="18">
        <v>0.15</v>
      </c>
    </row>
    <row r="18" spans="1:7" ht="24.75" customHeight="1">
      <c r="A18" s="6" t="s">
        <v>14</v>
      </c>
      <c r="B18" s="61" t="s">
        <v>15</v>
      </c>
      <c r="C18" s="62"/>
      <c r="D18" s="63"/>
      <c r="E18" s="46">
        <v>67.2</v>
      </c>
      <c r="F18" s="46">
        <v>67.2</v>
      </c>
      <c r="G18" s="46">
        <v>67.2</v>
      </c>
    </row>
    <row r="19" spans="1:7" ht="18.75" customHeight="1">
      <c r="A19" s="2" t="s">
        <v>16</v>
      </c>
      <c r="B19" s="64" t="s">
        <v>17</v>
      </c>
      <c r="C19" s="65"/>
      <c r="D19" s="66"/>
      <c r="E19" s="17">
        <v>67.2</v>
      </c>
      <c r="F19" s="17">
        <v>67.2</v>
      </c>
      <c r="G19" s="17">
        <v>67.2</v>
      </c>
    </row>
    <row r="20" spans="1:7" ht="31.5" customHeight="1">
      <c r="A20" s="6" t="s">
        <v>18</v>
      </c>
      <c r="B20" s="61" t="s">
        <v>19</v>
      </c>
      <c r="C20" s="62"/>
      <c r="D20" s="63"/>
      <c r="E20" s="8">
        <v>195.6</v>
      </c>
      <c r="F20" s="8">
        <v>195.6</v>
      </c>
      <c r="G20" s="8">
        <v>195.6</v>
      </c>
    </row>
    <row r="21" spans="1:7" ht="27.75" customHeight="1">
      <c r="A21" s="2" t="s">
        <v>52</v>
      </c>
      <c r="B21" s="64" t="s">
        <v>53</v>
      </c>
      <c r="C21" s="65"/>
      <c r="D21" s="66"/>
      <c r="E21" s="17">
        <v>195.6</v>
      </c>
      <c r="F21" s="17">
        <v>195.6</v>
      </c>
      <c r="G21" s="17">
        <v>195.6</v>
      </c>
    </row>
    <row r="22" spans="1:7" ht="21.75" customHeight="1">
      <c r="A22" s="6" t="s">
        <v>33</v>
      </c>
      <c r="B22" s="61" t="s">
        <v>34</v>
      </c>
      <c r="C22" s="62"/>
      <c r="D22" s="63"/>
      <c r="E22" s="8">
        <v>1709.8</v>
      </c>
      <c r="F22" s="8">
        <v>1709.8</v>
      </c>
      <c r="G22" s="8">
        <v>1709.8</v>
      </c>
    </row>
    <row r="23" spans="1:7" ht="16.5" customHeight="1">
      <c r="A23" s="2" t="s">
        <v>35</v>
      </c>
      <c r="B23" s="64" t="s">
        <v>36</v>
      </c>
      <c r="C23" s="65"/>
      <c r="D23" s="66"/>
      <c r="E23" s="48">
        <v>1709.8</v>
      </c>
      <c r="F23" s="48">
        <v>1709.8</v>
      </c>
      <c r="G23" s="48">
        <v>1709.8</v>
      </c>
    </row>
    <row r="24" spans="1:7" ht="25.5" customHeight="1">
      <c r="A24" s="6" t="s">
        <v>22</v>
      </c>
      <c r="B24" s="61" t="s">
        <v>23</v>
      </c>
      <c r="C24" s="62"/>
      <c r="D24" s="63"/>
      <c r="E24" s="8">
        <f>E25</f>
        <v>309</v>
      </c>
      <c r="F24" s="8">
        <f>F25</f>
        <v>309</v>
      </c>
      <c r="G24" s="8">
        <f>G25</f>
        <v>309</v>
      </c>
    </row>
    <row r="25" spans="1:7" ht="19.5" customHeight="1">
      <c r="A25" s="2" t="s">
        <v>25</v>
      </c>
      <c r="B25" s="64" t="s">
        <v>26</v>
      </c>
      <c r="C25" s="65"/>
      <c r="D25" s="66"/>
      <c r="E25" s="17">
        <v>309</v>
      </c>
      <c r="F25" s="17">
        <v>309</v>
      </c>
      <c r="G25" s="17">
        <v>309</v>
      </c>
    </row>
    <row r="26" spans="1:7" ht="35.25" customHeight="1">
      <c r="A26" s="6" t="s">
        <v>28</v>
      </c>
      <c r="B26" s="83" t="s">
        <v>29</v>
      </c>
      <c r="C26" s="84"/>
      <c r="D26" s="85"/>
      <c r="E26" s="8">
        <v>652.5</v>
      </c>
      <c r="F26" s="8">
        <v>652.5</v>
      </c>
      <c r="G26" s="8">
        <v>652.5</v>
      </c>
    </row>
    <row r="27" spans="1:7" ht="18" customHeight="1">
      <c r="A27" s="2">
        <v>1403</v>
      </c>
      <c r="B27" s="64" t="s">
        <v>30</v>
      </c>
      <c r="C27" s="65"/>
      <c r="D27" s="66"/>
      <c r="E27" s="17">
        <v>652.5</v>
      </c>
      <c r="F27" s="17">
        <v>652.5</v>
      </c>
      <c r="G27" s="17">
        <v>652.5</v>
      </c>
    </row>
  </sheetData>
  <sheetProtection/>
  <mergeCells count="23">
    <mergeCell ref="D3:G3"/>
    <mergeCell ref="B26:D26"/>
    <mergeCell ref="B27:D27"/>
    <mergeCell ref="B23:D23"/>
    <mergeCell ref="B24:D24"/>
    <mergeCell ref="B13:D13"/>
    <mergeCell ref="B15:D15"/>
    <mergeCell ref="B25:D25"/>
    <mergeCell ref="B12:D12"/>
    <mergeCell ref="B22:D22"/>
    <mergeCell ref="B21:D21"/>
    <mergeCell ref="B16:D16"/>
    <mergeCell ref="B19:D19"/>
    <mergeCell ref="B20:D20"/>
    <mergeCell ref="B17:D17"/>
    <mergeCell ref="B18:D18"/>
    <mergeCell ref="D7:F7"/>
    <mergeCell ref="A8:E8"/>
    <mergeCell ref="A9:D9"/>
    <mergeCell ref="A10:A11"/>
    <mergeCell ref="B10:D11"/>
    <mergeCell ref="E10:G10"/>
    <mergeCell ref="B14:D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D3" sqref="D3:G3"/>
    </sheetView>
  </sheetViews>
  <sheetFormatPr defaultColWidth="9.140625" defaultRowHeight="12.75"/>
  <cols>
    <col min="1" max="1" width="5.57421875" style="24" customWidth="1"/>
    <col min="2" max="2" width="13.8515625" style="25" customWidth="1"/>
    <col min="3" max="3" width="6.140625" style="24" customWidth="1"/>
    <col min="4" max="4" width="45.7109375" style="24" customWidth="1"/>
    <col min="5" max="5" width="8.7109375" style="24" customWidth="1"/>
    <col min="6" max="7" width="8.7109375" style="0" customWidth="1"/>
  </cols>
  <sheetData>
    <row r="1" spans="1:5" ht="12.75">
      <c r="A1" s="10"/>
      <c r="B1" s="19"/>
      <c r="C1" s="10"/>
      <c r="D1" s="11" t="s">
        <v>120</v>
      </c>
      <c r="E1" s="12"/>
    </row>
    <row r="2" spans="1:6" ht="12.75">
      <c r="A2" s="10"/>
      <c r="B2" s="19"/>
      <c r="C2" s="10"/>
      <c r="D2" s="13" t="s">
        <v>146</v>
      </c>
      <c r="E2" s="12"/>
      <c r="F2" s="7"/>
    </row>
    <row r="3" spans="1:7" ht="12.75">
      <c r="A3" s="14"/>
      <c r="B3" s="20"/>
      <c r="C3" s="14"/>
      <c r="D3" s="95" t="s">
        <v>153</v>
      </c>
      <c r="E3" s="95"/>
      <c r="F3" s="95"/>
      <c r="G3" s="95"/>
    </row>
    <row r="4" spans="1:6" ht="12.75">
      <c r="A4" s="14"/>
      <c r="B4" s="20"/>
      <c r="C4" s="14"/>
      <c r="D4" s="13" t="s">
        <v>50</v>
      </c>
      <c r="E4" s="15"/>
      <c r="F4" s="7"/>
    </row>
    <row r="5" spans="1:6" ht="12.75">
      <c r="A5" s="14"/>
      <c r="B5" s="20"/>
      <c r="C5" s="14"/>
      <c r="D5" s="13" t="s">
        <v>135</v>
      </c>
      <c r="E5" s="13"/>
      <c r="F5" s="7"/>
    </row>
    <row r="6" spans="1:6" ht="12.75">
      <c r="A6" s="14"/>
      <c r="B6" s="20"/>
      <c r="C6" s="14"/>
      <c r="D6" s="16" t="s">
        <v>134</v>
      </c>
      <c r="E6" s="13"/>
      <c r="F6" s="7"/>
    </row>
    <row r="7" spans="1:5" ht="88.5" customHeight="1">
      <c r="A7" s="68" t="s">
        <v>147</v>
      </c>
      <c r="B7" s="68"/>
      <c r="C7" s="68"/>
      <c r="D7" s="68"/>
      <c r="E7" s="68"/>
    </row>
    <row r="8" spans="1:5" ht="9" customHeight="1">
      <c r="A8" s="86"/>
      <c r="B8" s="86"/>
      <c r="C8" s="86"/>
      <c r="D8" s="86"/>
      <c r="E8" s="15"/>
    </row>
    <row r="9" spans="1:7" ht="20.25" customHeight="1">
      <c r="A9" s="69" t="s">
        <v>0</v>
      </c>
      <c r="B9" s="87" t="s">
        <v>1</v>
      </c>
      <c r="C9" s="69" t="s">
        <v>2</v>
      </c>
      <c r="D9" s="69" t="s">
        <v>3</v>
      </c>
      <c r="E9" s="71" t="s">
        <v>123</v>
      </c>
      <c r="F9" s="72"/>
      <c r="G9" s="73"/>
    </row>
    <row r="10" spans="1:7" ht="31.5" customHeight="1">
      <c r="A10" s="70"/>
      <c r="B10" s="88"/>
      <c r="C10" s="70"/>
      <c r="D10" s="70"/>
      <c r="E10" s="32" t="s">
        <v>137</v>
      </c>
      <c r="F10" s="32" t="s">
        <v>138</v>
      </c>
      <c r="G10" s="32" t="s">
        <v>139</v>
      </c>
    </row>
    <row r="11" spans="1:7" ht="30" customHeight="1">
      <c r="A11" s="2"/>
      <c r="B11" s="2"/>
      <c r="C11" s="2"/>
      <c r="D11" s="3" t="s">
        <v>54</v>
      </c>
      <c r="E11" s="56">
        <f>E12+E38+E47+E57+E70+E94</f>
        <v>4151.75</v>
      </c>
      <c r="F11" s="56">
        <f>F12+F38+F47+F57+F70+F94</f>
        <v>4139.75</v>
      </c>
      <c r="G11" s="56">
        <f>G12+G38+G47+G57+G70+G94</f>
        <v>4127.85</v>
      </c>
    </row>
    <row r="12" spans="1:7" ht="30" customHeight="1">
      <c r="A12" s="4" t="s">
        <v>4</v>
      </c>
      <c r="B12" s="4"/>
      <c r="C12" s="4"/>
      <c r="D12" s="5" t="s">
        <v>5</v>
      </c>
      <c r="E12" s="56">
        <f>E13+E19+E27+E33</f>
        <v>1217.65</v>
      </c>
      <c r="F12" s="56">
        <f>F13+F19+F27+F33</f>
        <v>1205.65</v>
      </c>
      <c r="G12" s="56">
        <f>G13+G19+G27+G33</f>
        <v>1193.75</v>
      </c>
    </row>
    <row r="13" spans="1:7" ht="41.25" customHeight="1">
      <c r="A13" s="2" t="s">
        <v>6</v>
      </c>
      <c r="B13" s="21"/>
      <c r="C13" s="2"/>
      <c r="D13" s="22" t="s">
        <v>69</v>
      </c>
      <c r="E13" s="51">
        <f aca="true" t="shared" si="0" ref="E13:G16">E14</f>
        <v>591.1</v>
      </c>
      <c r="F13" s="51">
        <f t="shared" si="0"/>
        <v>591.1</v>
      </c>
      <c r="G13" s="51">
        <f t="shared" si="0"/>
        <v>591.1</v>
      </c>
    </row>
    <row r="14" spans="1:7" ht="57.75" customHeight="1">
      <c r="A14" s="2" t="s">
        <v>6</v>
      </c>
      <c r="B14" s="21" t="s">
        <v>70</v>
      </c>
      <c r="C14" s="2"/>
      <c r="D14" s="22" t="s">
        <v>127</v>
      </c>
      <c r="E14" s="51">
        <f t="shared" si="0"/>
        <v>591.1</v>
      </c>
      <c r="F14" s="51">
        <f t="shared" si="0"/>
        <v>591.1</v>
      </c>
      <c r="G14" s="51">
        <f t="shared" si="0"/>
        <v>591.1</v>
      </c>
    </row>
    <row r="15" spans="1:7" ht="25.5" customHeight="1">
      <c r="A15" s="2" t="s">
        <v>6</v>
      </c>
      <c r="B15" s="21" t="s">
        <v>71</v>
      </c>
      <c r="C15" s="2"/>
      <c r="D15" s="22" t="s">
        <v>72</v>
      </c>
      <c r="E15" s="51">
        <f t="shared" si="0"/>
        <v>591.1</v>
      </c>
      <c r="F15" s="51">
        <f t="shared" si="0"/>
        <v>591.1</v>
      </c>
      <c r="G15" s="51">
        <f t="shared" si="0"/>
        <v>591.1</v>
      </c>
    </row>
    <row r="16" spans="1:7" ht="41.25" customHeight="1">
      <c r="A16" s="2" t="s">
        <v>6</v>
      </c>
      <c r="B16" s="21" t="s">
        <v>73</v>
      </c>
      <c r="C16" s="2"/>
      <c r="D16" s="22" t="s">
        <v>74</v>
      </c>
      <c r="E16" s="51">
        <f t="shared" si="0"/>
        <v>591.1</v>
      </c>
      <c r="F16" s="51">
        <f t="shared" si="0"/>
        <v>591.1</v>
      </c>
      <c r="G16" s="51">
        <f t="shared" si="0"/>
        <v>591.1</v>
      </c>
    </row>
    <row r="17" spans="1:7" ht="69.75" customHeight="1">
      <c r="A17" s="2" t="s">
        <v>6</v>
      </c>
      <c r="B17" s="21" t="s">
        <v>73</v>
      </c>
      <c r="C17" s="2" t="s">
        <v>8</v>
      </c>
      <c r="D17" s="22" t="s">
        <v>75</v>
      </c>
      <c r="E17" s="51">
        <v>591.1</v>
      </c>
      <c r="F17" s="51">
        <v>591.1</v>
      </c>
      <c r="G17" s="51">
        <v>591.1</v>
      </c>
    </row>
    <row r="18" spans="1:7" ht="27.75" customHeight="1">
      <c r="A18" s="2" t="s">
        <v>6</v>
      </c>
      <c r="B18" s="21" t="s">
        <v>73</v>
      </c>
      <c r="C18" s="2" t="s">
        <v>39</v>
      </c>
      <c r="D18" s="22" t="s">
        <v>76</v>
      </c>
      <c r="E18" s="51">
        <v>591.1</v>
      </c>
      <c r="F18" s="51">
        <v>591.1</v>
      </c>
      <c r="G18" s="51">
        <v>591.1</v>
      </c>
    </row>
    <row r="19" spans="1:7" ht="54.75" customHeight="1">
      <c r="A19" s="2" t="s">
        <v>10</v>
      </c>
      <c r="B19" s="21"/>
      <c r="C19" s="2"/>
      <c r="D19" s="22" t="s">
        <v>11</v>
      </c>
      <c r="E19" s="51">
        <f>E22</f>
        <v>625.4</v>
      </c>
      <c r="F19" s="51">
        <f>F22</f>
        <v>613.4</v>
      </c>
      <c r="G19" s="51">
        <f>G22</f>
        <v>601.5</v>
      </c>
    </row>
    <row r="20" spans="1:7" ht="54.75" customHeight="1">
      <c r="A20" s="2" t="s">
        <v>10</v>
      </c>
      <c r="B20" s="21" t="s">
        <v>70</v>
      </c>
      <c r="C20" s="2"/>
      <c r="D20" s="22" t="s">
        <v>128</v>
      </c>
      <c r="E20" s="51">
        <v>625.4</v>
      </c>
      <c r="F20" s="51">
        <v>613.2</v>
      </c>
      <c r="G20" s="51">
        <v>613.2</v>
      </c>
    </row>
    <row r="21" spans="1:7" ht="28.5" customHeight="1">
      <c r="A21" s="2" t="s">
        <v>10</v>
      </c>
      <c r="B21" s="21" t="s">
        <v>71</v>
      </c>
      <c r="C21" s="2"/>
      <c r="D21" s="22" t="s">
        <v>55</v>
      </c>
      <c r="E21" s="51">
        <v>625.4</v>
      </c>
      <c r="F21" s="51">
        <v>613.2</v>
      </c>
      <c r="G21" s="51">
        <v>613.2</v>
      </c>
    </row>
    <row r="22" spans="1:7" ht="30.75" customHeight="1">
      <c r="A22" s="2" t="s">
        <v>10</v>
      </c>
      <c r="B22" s="21" t="s">
        <v>77</v>
      </c>
      <c r="C22" s="2"/>
      <c r="D22" s="22" t="s">
        <v>40</v>
      </c>
      <c r="E22" s="51">
        <f>E23+E25</f>
        <v>625.4</v>
      </c>
      <c r="F22" s="51">
        <f>F23+F25</f>
        <v>613.4</v>
      </c>
      <c r="G22" s="51">
        <f>G23+G25</f>
        <v>601.5</v>
      </c>
    </row>
    <row r="23" spans="1:7" ht="68.25" customHeight="1">
      <c r="A23" s="2" t="s">
        <v>10</v>
      </c>
      <c r="B23" s="21" t="s">
        <v>77</v>
      </c>
      <c r="C23" s="2" t="s">
        <v>8</v>
      </c>
      <c r="D23" s="22" t="s">
        <v>9</v>
      </c>
      <c r="E23" s="51">
        <v>423.2</v>
      </c>
      <c r="F23" s="51">
        <v>423.2</v>
      </c>
      <c r="G23" s="51">
        <v>423.2</v>
      </c>
    </row>
    <row r="24" spans="1:7" ht="28.5" customHeight="1">
      <c r="A24" s="2" t="s">
        <v>10</v>
      </c>
      <c r="B24" s="21" t="s">
        <v>77</v>
      </c>
      <c r="C24" s="2" t="s">
        <v>39</v>
      </c>
      <c r="D24" s="22" t="s">
        <v>76</v>
      </c>
      <c r="E24" s="51">
        <v>423.2</v>
      </c>
      <c r="F24" s="51">
        <v>423.2</v>
      </c>
      <c r="G24" s="51">
        <v>423.2</v>
      </c>
    </row>
    <row r="25" spans="1:7" ht="30" customHeight="1">
      <c r="A25" s="2" t="s">
        <v>10</v>
      </c>
      <c r="B25" s="21" t="s">
        <v>77</v>
      </c>
      <c r="C25" s="2" t="s">
        <v>12</v>
      </c>
      <c r="D25" s="22" t="s">
        <v>13</v>
      </c>
      <c r="E25" s="51">
        <v>202.2</v>
      </c>
      <c r="F25" s="51">
        <v>190.2</v>
      </c>
      <c r="G25" s="51">
        <v>178.3</v>
      </c>
    </row>
    <row r="26" spans="1:7" ht="26.25" customHeight="1">
      <c r="A26" s="2" t="s">
        <v>10</v>
      </c>
      <c r="B26" s="21" t="s">
        <v>77</v>
      </c>
      <c r="C26" s="2" t="s">
        <v>41</v>
      </c>
      <c r="D26" s="22" t="s">
        <v>42</v>
      </c>
      <c r="E26" s="51">
        <v>202.2</v>
      </c>
      <c r="F26" s="51">
        <v>190.2</v>
      </c>
      <c r="G26" s="51">
        <v>178.3</v>
      </c>
    </row>
    <row r="27" spans="1:7" ht="22.5" customHeight="1">
      <c r="A27" s="2" t="s">
        <v>64</v>
      </c>
      <c r="B27" s="21"/>
      <c r="C27" s="2"/>
      <c r="D27" s="22" t="s">
        <v>78</v>
      </c>
      <c r="E27" s="51">
        <v>1</v>
      </c>
      <c r="F27" s="51">
        <v>1</v>
      </c>
      <c r="G27" s="51">
        <v>1</v>
      </c>
    </row>
    <row r="28" spans="1:7" ht="24.75" customHeight="1">
      <c r="A28" s="2" t="s">
        <v>64</v>
      </c>
      <c r="B28" s="21" t="s">
        <v>79</v>
      </c>
      <c r="C28" s="2"/>
      <c r="D28" s="22" t="s">
        <v>80</v>
      </c>
      <c r="E28" s="51">
        <v>1</v>
      </c>
      <c r="F28" s="51">
        <v>1</v>
      </c>
      <c r="G28" s="51">
        <v>1</v>
      </c>
    </row>
    <row r="29" spans="1:7" ht="20.25" customHeight="1">
      <c r="A29" s="2" t="s">
        <v>64</v>
      </c>
      <c r="B29" s="21" t="s">
        <v>81</v>
      </c>
      <c r="C29" s="2"/>
      <c r="D29" s="22" t="s">
        <v>82</v>
      </c>
      <c r="E29" s="51">
        <v>1</v>
      </c>
      <c r="F29" s="51">
        <v>1</v>
      </c>
      <c r="G29" s="51">
        <v>1</v>
      </c>
    </row>
    <row r="30" spans="1:7" ht="20.25" customHeight="1">
      <c r="A30" s="2" t="s">
        <v>64</v>
      </c>
      <c r="B30" s="21" t="s">
        <v>81</v>
      </c>
      <c r="C30" s="2" t="s">
        <v>150</v>
      </c>
      <c r="D30" s="22" t="s">
        <v>151</v>
      </c>
      <c r="E30" s="51">
        <v>1</v>
      </c>
      <c r="F30" s="51">
        <v>1</v>
      </c>
      <c r="G30" s="51">
        <v>1</v>
      </c>
    </row>
    <row r="31" spans="1:7" ht="24" customHeight="1">
      <c r="A31" s="2" t="s">
        <v>64</v>
      </c>
      <c r="B31" s="21" t="s">
        <v>81</v>
      </c>
      <c r="C31" s="2" t="s">
        <v>83</v>
      </c>
      <c r="D31" s="22" t="s">
        <v>84</v>
      </c>
      <c r="E31" s="51">
        <v>1</v>
      </c>
      <c r="F31" s="51">
        <v>1</v>
      </c>
      <c r="G31" s="51">
        <v>1</v>
      </c>
    </row>
    <row r="32" spans="1:7" ht="24.75" customHeight="1">
      <c r="A32" s="2" t="s">
        <v>37</v>
      </c>
      <c r="B32" s="21"/>
      <c r="C32" s="2"/>
      <c r="D32" s="22" t="s">
        <v>38</v>
      </c>
      <c r="E32" s="52">
        <v>0.15</v>
      </c>
      <c r="F32" s="52">
        <v>0.15</v>
      </c>
      <c r="G32" s="52">
        <v>0.15</v>
      </c>
    </row>
    <row r="33" spans="1:7" ht="52.5" customHeight="1">
      <c r="A33" s="2" t="s">
        <v>37</v>
      </c>
      <c r="B33" s="21" t="s">
        <v>70</v>
      </c>
      <c r="C33" s="2"/>
      <c r="D33" s="22" t="s">
        <v>128</v>
      </c>
      <c r="E33" s="52">
        <v>0.15</v>
      </c>
      <c r="F33" s="52">
        <v>0.15</v>
      </c>
      <c r="G33" s="52">
        <v>0.15</v>
      </c>
    </row>
    <row r="34" spans="1:7" ht="63" customHeight="1">
      <c r="A34" s="2" t="s">
        <v>37</v>
      </c>
      <c r="B34" s="21" t="s">
        <v>85</v>
      </c>
      <c r="C34" s="2"/>
      <c r="D34" s="22" t="s">
        <v>105</v>
      </c>
      <c r="E34" s="52">
        <v>0.15</v>
      </c>
      <c r="F34" s="52">
        <v>0.15</v>
      </c>
      <c r="G34" s="52">
        <v>0.15</v>
      </c>
    </row>
    <row r="35" spans="1:7" ht="65.25" customHeight="1">
      <c r="A35" s="2" t="s">
        <v>37</v>
      </c>
      <c r="B35" s="21" t="s">
        <v>149</v>
      </c>
      <c r="C35" s="2"/>
      <c r="D35" s="22" t="s">
        <v>104</v>
      </c>
      <c r="E35" s="52">
        <v>0.15</v>
      </c>
      <c r="F35" s="52">
        <v>0.15</v>
      </c>
      <c r="G35" s="52">
        <v>0.15</v>
      </c>
    </row>
    <row r="36" spans="1:7" ht="30" customHeight="1">
      <c r="A36" s="2" t="s">
        <v>37</v>
      </c>
      <c r="B36" s="21" t="s">
        <v>149</v>
      </c>
      <c r="C36" s="2" t="s">
        <v>12</v>
      </c>
      <c r="D36" s="22" t="s">
        <v>106</v>
      </c>
      <c r="E36" s="52">
        <v>0.15</v>
      </c>
      <c r="F36" s="52">
        <v>0.15</v>
      </c>
      <c r="G36" s="52">
        <v>0.15</v>
      </c>
    </row>
    <row r="37" spans="1:7" ht="33.75" customHeight="1">
      <c r="A37" s="2" t="s">
        <v>37</v>
      </c>
      <c r="B37" s="21" t="s">
        <v>149</v>
      </c>
      <c r="C37" s="2" t="s">
        <v>41</v>
      </c>
      <c r="D37" s="22" t="s">
        <v>107</v>
      </c>
      <c r="E37" s="52">
        <v>0.15</v>
      </c>
      <c r="F37" s="52">
        <v>0.15</v>
      </c>
      <c r="G37" s="52">
        <v>0.15</v>
      </c>
    </row>
    <row r="38" spans="1:7" ht="24.75" customHeight="1">
      <c r="A38" s="4" t="s">
        <v>14</v>
      </c>
      <c r="B38" s="4"/>
      <c r="C38" s="4"/>
      <c r="D38" s="5" t="s">
        <v>15</v>
      </c>
      <c r="E38" s="46">
        <v>67.2</v>
      </c>
      <c r="F38" s="46">
        <v>67.2</v>
      </c>
      <c r="G38" s="46">
        <v>67.2</v>
      </c>
    </row>
    <row r="39" spans="1:7" ht="27.75" customHeight="1">
      <c r="A39" s="2" t="s">
        <v>16</v>
      </c>
      <c r="B39" s="21"/>
      <c r="C39" s="2"/>
      <c r="D39" s="22" t="s">
        <v>17</v>
      </c>
      <c r="E39" s="51">
        <v>67.2</v>
      </c>
      <c r="F39" s="51">
        <v>67.2</v>
      </c>
      <c r="G39" s="51">
        <v>67.2</v>
      </c>
    </row>
    <row r="40" spans="1:7" ht="54.75" customHeight="1">
      <c r="A40" s="2" t="s">
        <v>16</v>
      </c>
      <c r="B40" s="21" t="s">
        <v>70</v>
      </c>
      <c r="C40" s="2"/>
      <c r="D40" s="22" t="s">
        <v>129</v>
      </c>
      <c r="E40" s="51">
        <v>67.2</v>
      </c>
      <c r="F40" s="51">
        <v>67.2</v>
      </c>
      <c r="G40" s="51">
        <v>67.2</v>
      </c>
    </row>
    <row r="41" spans="1:7" ht="67.5" customHeight="1">
      <c r="A41" s="2" t="s">
        <v>16</v>
      </c>
      <c r="B41" s="21" t="s">
        <v>85</v>
      </c>
      <c r="C41" s="2"/>
      <c r="D41" s="22" t="s">
        <v>109</v>
      </c>
      <c r="E41" s="51">
        <v>67.2</v>
      </c>
      <c r="F41" s="51">
        <v>67.2</v>
      </c>
      <c r="G41" s="51">
        <v>67.2</v>
      </c>
    </row>
    <row r="42" spans="1:7" ht="63" customHeight="1">
      <c r="A42" s="2" t="s">
        <v>16</v>
      </c>
      <c r="B42" s="21" t="s">
        <v>86</v>
      </c>
      <c r="C42" s="2"/>
      <c r="D42" s="22" t="s">
        <v>108</v>
      </c>
      <c r="E42" s="51">
        <v>67.2</v>
      </c>
      <c r="F42" s="51">
        <v>67.2</v>
      </c>
      <c r="G42" s="51">
        <v>67.2</v>
      </c>
    </row>
    <row r="43" spans="1:7" ht="65.25" customHeight="1">
      <c r="A43" s="2" t="s">
        <v>16</v>
      </c>
      <c r="B43" s="21" t="s">
        <v>86</v>
      </c>
      <c r="C43" s="2" t="s">
        <v>8</v>
      </c>
      <c r="D43" s="22" t="s">
        <v>75</v>
      </c>
      <c r="E43" s="51">
        <v>63.2</v>
      </c>
      <c r="F43" s="51">
        <v>63.2</v>
      </c>
      <c r="G43" s="51">
        <v>63.2</v>
      </c>
    </row>
    <row r="44" spans="1:7" ht="30" customHeight="1">
      <c r="A44" s="2" t="s">
        <v>16</v>
      </c>
      <c r="B44" s="21" t="s">
        <v>86</v>
      </c>
      <c r="C44" s="2" t="s">
        <v>39</v>
      </c>
      <c r="D44" s="22" t="s">
        <v>76</v>
      </c>
      <c r="E44" s="51">
        <v>63.2</v>
      </c>
      <c r="F44" s="51">
        <v>63.2</v>
      </c>
      <c r="G44" s="51">
        <v>63.2</v>
      </c>
    </row>
    <row r="45" spans="1:7" ht="30" customHeight="1">
      <c r="A45" s="2" t="s">
        <v>16</v>
      </c>
      <c r="B45" s="21" t="s">
        <v>86</v>
      </c>
      <c r="C45" s="2" t="s">
        <v>12</v>
      </c>
      <c r="D45" s="22" t="s">
        <v>13</v>
      </c>
      <c r="E45" s="51">
        <v>4</v>
      </c>
      <c r="F45" s="51">
        <v>4</v>
      </c>
      <c r="G45" s="51">
        <v>4</v>
      </c>
    </row>
    <row r="46" spans="1:7" ht="24.75" customHeight="1">
      <c r="A46" s="2" t="s">
        <v>16</v>
      </c>
      <c r="B46" s="21" t="s">
        <v>86</v>
      </c>
      <c r="C46" s="2" t="s">
        <v>41</v>
      </c>
      <c r="D46" s="22" t="s">
        <v>42</v>
      </c>
      <c r="E46" s="51">
        <v>4</v>
      </c>
      <c r="F46" s="51">
        <v>4</v>
      </c>
      <c r="G46" s="51">
        <v>4</v>
      </c>
    </row>
    <row r="47" spans="1:7" ht="31.5" customHeight="1">
      <c r="A47" s="44" t="s">
        <v>18</v>
      </c>
      <c r="B47" s="44"/>
      <c r="C47" s="44"/>
      <c r="D47" s="45" t="s">
        <v>19</v>
      </c>
      <c r="E47" s="46">
        <f>E53</f>
        <v>195.6</v>
      </c>
      <c r="F47" s="46">
        <f>F53</f>
        <v>195.6</v>
      </c>
      <c r="G47" s="46">
        <f>G53</f>
        <v>195.6</v>
      </c>
    </row>
    <row r="48" spans="1:7" ht="50.25" customHeight="1" hidden="1">
      <c r="A48" s="2" t="s">
        <v>20</v>
      </c>
      <c r="B48" s="21" t="s">
        <v>70</v>
      </c>
      <c r="C48" s="2"/>
      <c r="D48" s="22" t="s">
        <v>129</v>
      </c>
      <c r="E48" s="51"/>
      <c r="F48" s="51"/>
      <c r="G48" s="51"/>
    </row>
    <row r="49" spans="1:7" ht="42" customHeight="1" hidden="1">
      <c r="A49" s="2" t="s">
        <v>20</v>
      </c>
      <c r="B49" s="21" t="s">
        <v>85</v>
      </c>
      <c r="C49" s="2"/>
      <c r="D49" s="22" t="s">
        <v>109</v>
      </c>
      <c r="E49" s="51"/>
      <c r="F49" s="51"/>
      <c r="G49" s="51"/>
    </row>
    <row r="50" spans="1:7" ht="41.25" customHeight="1" hidden="1">
      <c r="A50" s="2" t="s">
        <v>20</v>
      </c>
      <c r="B50" s="21" t="s">
        <v>87</v>
      </c>
      <c r="C50" s="2"/>
      <c r="D50" s="22" t="s">
        <v>21</v>
      </c>
      <c r="E50" s="51"/>
      <c r="F50" s="51"/>
      <c r="G50" s="51"/>
    </row>
    <row r="51" spans="1:7" ht="28.5" customHeight="1" hidden="1">
      <c r="A51" s="2" t="s">
        <v>20</v>
      </c>
      <c r="B51" s="21" t="s">
        <v>87</v>
      </c>
      <c r="C51" s="2" t="s">
        <v>12</v>
      </c>
      <c r="D51" s="22" t="s">
        <v>13</v>
      </c>
      <c r="E51" s="51"/>
      <c r="F51" s="51"/>
      <c r="G51" s="51"/>
    </row>
    <row r="52" spans="1:7" ht="27" customHeight="1" hidden="1">
      <c r="A52" s="2" t="s">
        <v>20</v>
      </c>
      <c r="B52" s="21" t="s">
        <v>87</v>
      </c>
      <c r="C52" s="2" t="s">
        <v>41</v>
      </c>
      <c r="D52" s="22" t="s">
        <v>42</v>
      </c>
      <c r="E52" s="51"/>
      <c r="F52" s="51"/>
      <c r="G52" s="51"/>
    </row>
    <row r="53" spans="1:7" ht="21.75" customHeight="1">
      <c r="A53" s="2" t="s">
        <v>52</v>
      </c>
      <c r="B53" s="21"/>
      <c r="C53" s="2"/>
      <c r="D53" s="22" t="s">
        <v>53</v>
      </c>
      <c r="E53" s="51">
        <f>E54</f>
        <v>195.6</v>
      </c>
      <c r="F53" s="51">
        <f>F54</f>
        <v>195.6</v>
      </c>
      <c r="G53" s="51">
        <f>G54</f>
        <v>195.6</v>
      </c>
    </row>
    <row r="54" spans="1:7" ht="30.75" customHeight="1">
      <c r="A54" s="2" t="s">
        <v>52</v>
      </c>
      <c r="B54" s="21" t="s">
        <v>110</v>
      </c>
      <c r="C54" s="2"/>
      <c r="D54" s="22" t="s">
        <v>111</v>
      </c>
      <c r="E54" s="51">
        <v>195.6</v>
      </c>
      <c r="F54" s="51">
        <v>195.6</v>
      </c>
      <c r="G54" s="51">
        <v>195.6</v>
      </c>
    </row>
    <row r="55" spans="1:7" ht="30.75" customHeight="1">
      <c r="A55" s="2" t="s">
        <v>52</v>
      </c>
      <c r="B55" s="21" t="s">
        <v>110</v>
      </c>
      <c r="C55" s="2" t="s">
        <v>12</v>
      </c>
      <c r="D55" s="22" t="s">
        <v>13</v>
      </c>
      <c r="E55" s="51">
        <v>195.6</v>
      </c>
      <c r="F55" s="51">
        <v>195.6</v>
      </c>
      <c r="G55" s="51">
        <v>195.6</v>
      </c>
    </row>
    <row r="56" spans="1:7" ht="27" customHeight="1">
      <c r="A56" s="2" t="s">
        <v>52</v>
      </c>
      <c r="B56" s="21" t="s">
        <v>110</v>
      </c>
      <c r="C56" s="2" t="s">
        <v>41</v>
      </c>
      <c r="D56" s="22" t="s">
        <v>42</v>
      </c>
      <c r="E56" s="51">
        <v>195.6</v>
      </c>
      <c r="F56" s="51">
        <v>195.6</v>
      </c>
      <c r="G56" s="51">
        <v>195.6</v>
      </c>
    </row>
    <row r="57" spans="1:7" ht="23.25" customHeight="1">
      <c r="A57" s="4" t="s">
        <v>33</v>
      </c>
      <c r="B57" s="4"/>
      <c r="C57" s="2"/>
      <c r="D57" s="5" t="s">
        <v>34</v>
      </c>
      <c r="E57" s="53">
        <v>1709.8</v>
      </c>
      <c r="F57" s="53">
        <v>1709.8</v>
      </c>
      <c r="G57" s="53">
        <v>1709.8</v>
      </c>
    </row>
    <row r="58" spans="1:7" ht="26.25" customHeight="1">
      <c r="A58" s="2" t="s">
        <v>35</v>
      </c>
      <c r="B58" s="21"/>
      <c r="C58" s="2"/>
      <c r="D58" s="22" t="s">
        <v>36</v>
      </c>
      <c r="E58" s="51">
        <v>1709.8</v>
      </c>
      <c r="F58" s="51">
        <v>1709.8</v>
      </c>
      <c r="G58" s="51">
        <v>1709.8</v>
      </c>
    </row>
    <row r="59" spans="1:7" ht="51" customHeight="1">
      <c r="A59" s="2" t="s">
        <v>35</v>
      </c>
      <c r="B59" s="21" t="s">
        <v>70</v>
      </c>
      <c r="C59" s="2"/>
      <c r="D59" s="22" t="s">
        <v>129</v>
      </c>
      <c r="E59" s="51">
        <v>1709.8</v>
      </c>
      <c r="F59" s="51">
        <v>1709.8</v>
      </c>
      <c r="G59" s="51">
        <v>1709.8</v>
      </c>
    </row>
    <row r="60" spans="1:7" ht="66.75" customHeight="1">
      <c r="A60" s="2" t="s">
        <v>35</v>
      </c>
      <c r="B60" s="21" t="s">
        <v>85</v>
      </c>
      <c r="C60" s="2"/>
      <c r="D60" s="22" t="s">
        <v>109</v>
      </c>
      <c r="E60" s="51">
        <v>1709.8</v>
      </c>
      <c r="F60" s="51">
        <v>1709.8</v>
      </c>
      <c r="G60" s="51">
        <v>1709.8</v>
      </c>
    </row>
    <row r="61" spans="1:7" ht="63" customHeight="1">
      <c r="A61" s="2" t="s">
        <v>35</v>
      </c>
      <c r="B61" s="21" t="s">
        <v>88</v>
      </c>
      <c r="C61" s="2"/>
      <c r="D61" s="22" t="s">
        <v>43</v>
      </c>
      <c r="E61" s="51">
        <v>1709.8</v>
      </c>
      <c r="F61" s="51">
        <v>1709.8</v>
      </c>
      <c r="G61" s="51">
        <v>1709.8</v>
      </c>
    </row>
    <row r="62" spans="1:7" ht="20.25" customHeight="1">
      <c r="A62" s="2" t="s">
        <v>35</v>
      </c>
      <c r="B62" s="21" t="s">
        <v>88</v>
      </c>
      <c r="C62" s="2" t="s">
        <v>31</v>
      </c>
      <c r="D62" s="22" t="s">
        <v>32</v>
      </c>
      <c r="E62" s="51">
        <v>1709.8</v>
      </c>
      <c r="F62" s="51">
        <v>1709.8</v>
      </c>
      <c r="G62" s="51">
        <v>1709.8</v>
      </c>
    </row>
    <row r="63" spans="1:7" ht="22.5" customHeight="1">
      <c r="A63" s="2" t="s">
        <v>35</v>
      </c>
      <c r="B63" s="21" t="s">
        <v>88</v>
      </c>
      <c r="C63" s="2" t="s">
        <v>44</v>
      </c>
      <c r="D63" s="22" t="s">
        <v>45</v>
      </c>
      <c r="E63" s="51">
        <v>1709.8</v>
      </c>
      <c r="F63" s="51">
        <v>1709.8</v>
      </c>
      <c r="G63" s="51">
        <v>1709.8</v>
      </c>
    </row>
    <row r="64" spans="1:7" ht="21" customHeight="1" hidden="1">
      <c r="A64" s="2" t="s">
        <v>66</v>
      </c>
      <c r="B64" s="21"/>
      <c r="C64" s="2"/>
      <c r="D64" s="22" t="s">
        <v>67</v>
      </c>
      <c r="E64" s="51"/>
      <c r="F64" s="51"/>
      <c r="G64" s="51"/>
    </row>
    <row r="65" spans="1:7" ht="51" customHeight="1" hidden="1">
      <c r="A65" s="2" t="s">
        <v>66</v>
      </c>
      <c r="B65" s="21" t="s">
        <v>91</v>
      </c>
      <c r="C65" s="2"/>
      <c r="D65" s="22" t="s">
        <v>140</v>
      </c>
      <c r="E65" s="51"/>
      <c r="F65" s="51"/>
      <c r="G65" s="51"/>
    </row>
    <row r="66" spans="1:7" ht="35.25" customHeight="1" hidden="1">
      <c r="A66" s="2" t="s">
        <v>66</v>
      </c>
      <c r="B66" s="21" t="s">
        <v>95</v>
      </c>
      <c r="C66" s="2"/>
      <c r="D66" s="22" t="s">
        <v>112</v>
      </c>
      <c r="E66" s="51"/>
      <c r="F66" s="51"/>
      <c r="G66" s="51"/>
    </row>
    <row r="67" spans="1:7" ht="28.5" customHeight="1" hidden="1">
      <c r="A67" s="2" t="s">
        <v>66</v>
      </c>
      <c r="B67" s="21" t="s">
        <v>89</v>
      </c>
      <c r="C67" s="2"/>
      <c r="D67" s="22" t="s">
        <v>90</v>
      </c>
      <c r="E67" s="51"/>
      <c r="F67" s="51"/>
      <c r="G67" s="51"/>
    </row>
    <row r="68" spans="1:7" ht="27.75" customHeight="1" hidden="1">
      <c r="A68" s="2" t="s">
        <v>66</v>
      </c>
      <c r="B68" s="21" t="s">
        <v>89</v>
      </c>
      <c r="C68" s="2" t="s">
        <v>12</v>
      </c>
      <c r="D68" s="22" t="s">
        <v>13</v>
      </c>
      <c r="E68" s="51"/>
      <c r="F68" s="51"/>
      <c r="G68" s="51"/>
    </row>
    <row r="69" spans="1:7" ht="32.25" customHeight="1" hidden="1">
      <c r="A69" s="2" t="s">
        <v>66</v>
      </c>
      <c r="B69" s="21" t="s">
        <v>89</v>
      </c>
      <c r="C69" s="2" t="s">
        <v>41</v>
      </c>
      <c r="D69" s="22" t="s">
        <v>42</v>
      </c>
      <c r="E69" s="51"/>
      <c r="F69" s="51"/>
      <c r="G69" s="51"/>
    </row>
    <row r="70" spans="1:7" ht="20.25" customHeight="1">
      <c r="A70" s="4" t="s">
        <v>22</v>
      </c>
      <c r="B70" s="4"/>
      <c r="C70" s="2"/>
      <c r="D70" s="5" t="s">
        <v>23</v>
      </c>
      <c r="E70" s="40">
        <f>E79</f>
        <v>309</v>
      </c>
      <c r="F70" s="40">
        <f>F79</f>
        <v>309</v>
      </c>
      <c r="G70" s="40">
        <f>G79</f>
        <v>309</v>
      </c>
    </row>
    <row r="71" spans="1:7" ht="54.75" customHeight="1" hidden="1">
      <c r="A71" s="2" t="s">
        <v>24</v>
      </c>
      <c r="B71" s="21" t="s">
        <v>91</v>
      </c>
      <c r="C71" s="2"/>
      <c r="D71" s="22" t="s">
        <v>130</v>
      </c>
      <c r="E71" s="47"/>
      <c r="F71" s="47"/>
      <c r="G71" s="47"/>
    </row>
    <row r="72" spans="1:7" ht="54.75" customHeight="1" hidden="1">
      <c r="A72" s="2" t="s">
        <v>24</v>
      </c>
      <c r="B72" s="21" t="s">
        <v>92</v>
      </c>
      <c r="C72" s="2"/>
      <c r="D72" s="22" t="s">
        <v>63</v>
      </c>
      <c r="E72" s="41"/>
      <c r="F72" s="41"/>
      <c r="G72" s="41"/>
    </row>
    <row r="73" spans="1:7" ht="40.5" customHeight="1" hidden="1">
      <c r="A73" s="2" t="s">
        <v>24</v>
      </c>
      <c r="B73" s="21" t="s">
        <v>93</v>
      </c>
      <c r="C73" s="2"/>
      <c r="D73" s="22" t="s">
        <v>94</v>
      </c>
      <c r="E73" s="41"/>
      <c r="F73" s="41"/>
      <c r="G73" s="41"/>
    </row>
    <row r="74" spans="1:7" ht="37.5" customHeight="1" hidden="1">
      <c r="A74" s="2" t="s">
        <v>24</v>
      </c>
      <c r="B74" s="21" t="s">
        <v>93</v>
      </c>
      <c r="C74" s="2" t="s">
        <v>12</v>
      </c>
      <c r="D74" s="22" t="s">
        <v>13</v>
      </c>
      <c r="E74" s="41"/>
      <c r="F74" s="41"/>
      <c r="G74" s="41"/>
    </row>
    <row r="75" spans="1:7" ht="26.25" customHeight="1" hidden="1">
      <c r="A75" s="2" t="s">
        <v>24</v>
      </c>
      <c r="B75" s="21" t="s">
        <v>93</v>
      </c>
      <c r="C75" s="2" t="s">
        <v>41</v>
      </c>
      <c r="D75" s="22" t="s">
        <v>42</v>
      </c>
      <c r="E75" s="41"/>
      <c r="F75" s="41"/>
      <c r="G75" s="41"/>
    </row>
    <row r="76" spans="1:7" ht="33" customHeight="1" hidden="1">
      <c r="A76" s="2" t="s">
        <v>24</v>
      </c>
      <c r="B76" s="21" t="s">
        <v>113</v>
      </c>
      <c r="C76" s="2"/>
      <c r="D76" s="22" t="s">
        <v>114</v>
      </c>
      <c r="E76" s="41"/>
      <c r="F76" s="41"/>
      <c r="G76" s="41"/>
    </row>
    <row r="77" spans="1:7" ht="31.5" customHeight="1" hidden="1">
      <c r="A77" s="2" t="s">
        <v>24</v>
      </c>
      <c r="B77" s="21" t="s">
        <v>113</v>
      </c>
      <c r="C77" s="2" t="s">
        <v>12</v>
      </c>
      <c r="D77" s="22" t="s">
        <v>13</v>
      </c>
      <c r="E77" s="41"/>
      <c r="F77" s="41"/>
      <c r="G77" s="41"/>
    </row>
    <row r="78" spans="1:7" ht="27" customHeight="1" hidden="1">
      <c r="A78" s="2" t="s">
        <v>24</v>
      </c>
      <c r="B78" s="21" t="s">
        <v>113</v>
      </c>
      <c r="C78" s="2" t="s">
        <v>41</v>
      </c>
      <c r="D78" s="22" t="s">
        <v>42</v>
      </c>
      <c r="E78" s="41"/>
      <c r="F78" s="41"/>
      <c r="G78" s="41"/>
    </row>
    <row r="79" spans="1:7" ht="23.25" customHeight="1">
      <c r="A79" s="2" t="s">
        <v>25</v>
      </c>
      <c r="B79" s="21"/>
      <c r="C79" s="2"/>
      <c r="D79" s="22" t="s">
        <v>26</v>
      </c>
      <c r="E79" s="41">
        <f aca="true" t="shared" si="1" ref="E79:G80">E80</f>
        <v>309</v>
      </c>
      <c r="F79" s="41">
        <f t="shared" si="1"/>
        <v>309</v>
      </c>
      <c r="G79" s="41">
        <f t="shared" si="1"/>
        <v>309</v>
      </c>
    </row>
    <row r="80" spans="1:7" ht="51.75" customHeight="1">
      <c r="A80" s="2" t="s">
        <v>25</v>
      </c>
      <c r="B80" s="21" t="s">
        <v>91</v>
      </c>
      <c r="C80" s="2"/>
      <c r="D80" s="22" t="s">
        <v>141</v>
      </c>
      <c r="E80" s="47">
        <f t="shared" si="1"/>
        <v>309</v>
      </c>
      <c r="F80" s="47">
        <f t="shared" si="1"/>
        <v>309</v>
      </c>
      <c r="G80" s="47">
        <f t="shared" si="1"/>
        <v>309</v>
      </c>
    </row>
    <row r="81" spans="1:7" ht="32.25" customHeight="1">
      <c r="A81" s="2" t="s">
        <v>25</v>
      </c>
      <c r="B81" s="21" t="s">
        <v>95</v>
      </c>
      <c r="C81" s="2"/>
      <c r="D81" s="22" t="s">
        <v>115</v>
      </c>
      <c r="E81" s="41">
        <f>E82+E85+E88+E91</f>
        <v>309</v>
      </c>
      <c r="F81" s="41">
        <f>F82+F85+F88+F91</f>
        <v>309</v>
      </c>
      <c r="G81" s="41">
        <f>G82+G85+G88+G91</f>
        <v>309</v>
      </c>
    </row>
    <row r="82" spans="1:7" ht="13.5">
      <c r="A82" s="2" t="s">
        <v>25</v>
      </c>
      <c r="B82" s="21" t="s">
        <v>96</v>
      </c>
      <c r="C82" s="2"/>
      <c r="D82" s="22" t="s">
        <v>27</v>
      </c>
      <c r="E82" s="41">
        <v>101.2</v>
      </c>
      <c r="F82" s="41">
        <v>101.2</v>
      </c>
      <c r="G82" s="41">
        <v>101.2</v>
      </c>
    </row>
    <row r="83" spans="1:7" ht="25.5">
      <c r="A83" s="2" t="s">
        <v>25</v>
      </c>
      <c r="B83" s="21" t="s">
        <v>96</v>
      </c>
      <c r="C83" s="2" t="s">
        <v>12</v>
      </c>
      <c r="D83" s="22" t="s">
        <v>13</v>
      </c>
      <c r="E83" s="41">
        <v>101.2</v>
      </c>
      <c r="F83" s="41">
        <v>101.2</v>
      </c>
      <c r="G83" s="41">
        <v>101.2</v>
      </c>
    </row>
    <row r="84" spans="1:7" ht="25.5">
      <c r="A84" s="2" t="s">
        <v>25</v>
      </c>
      <c r="B84" s="21" t="s">
        <v>96</v>
      </c>
      <c r="C84" s="2" t="s">
        <v>41</v>
      </c>
      <c r="D84" s="22" t="s">
        <v>42</v>
      </c>
      <c r="E84" s="41">
        <v>101.2</v>
      </c>
      <c r="F84" s="41">
        <v>101.2</v>
      </c>
      <c r="G84" s="41">
        <v>101.2</v>
      </c>
    </row>
    <row r="85" spans="1:7" ht="28.5" customHeight="1">
      <c r="A85" s="2" t="s">
        <v>25</v>
      </c>
      <c r="B85" s="21" t="s">
        <v>97</v>
      </c>
      <c r="C85" s="2"/>
      <c r="D85" s="22" t="s">
        <v>46</v>
      </c>
      <c r="E85" s="42">
        <v>40</v>
      </c>
      <c r="F85" s="42">
        <v>40</v>
      </c>
      <c r="G85" s="42">
        <v>40</v>
      </c>
    </row>
    <row r="86" spans="1:7" ht="25.5">
      <c r="A86" s="2" t="s">
        <v>25</v>
      </c>
      <c r="B86" s="2" t="s">
        <v>97</v>
      </c>
      <c r="C86" s="2" t="s">
        <v>12</v>
      </c>
      <c r="D86" s="22" t="s">
        <v>13</v>
      </c>
      <c r="E86" s="42">
        <v>40</v>
      </c>
      <c r="F86" s="42">
        <v>40</v>
      </c>
      <c r="G86" s="42">
        <v>40</v>
      </c>
    </row>
    <row r="87" spans="1:7" ht="25.5">
      <c r="A87" s="2" t="s">
        <v>25</v>
      </c>
      <c r="B87" s="2" t="s">
        <v>97</v>
      </c>
      <c r="C87" s="2" t="s">
        <v>41</v>
      </c>
      <c r="D87" s="22" t="s">
        <v>42</v>
      </c>
      <c r="E87" s="42">
        <v>40</v>
      </c>
      <c r="F87" s="42">
        <v>40</v>
      </c>
      <c r="G87" s="42">
        <v>40</v>
      </c>
    </row>
    <row r="88" spans="1:7" ht="25.5">
      <c r="A88" s="2">
        <v>503</v>
      </c>
      <c r="B88" s="2" t="s">
        <v>98</v>
      </c>
      <c r="C88" s="2"/>
      <c r="D88" s="22" t="s">
        <v>99</v>
      </c>
      <c r="E88" s="42">
        <v>137.8</v>
      </c>
      <c r="F88" s="42">
        <v>137.8</v>
      </c>
      <c r="G88" s="42">
        <v>137.8</v>
      </c>
    </row>
    <row r="89" spans="1:7" ht="25.5">
      <c r="A89" s="2">
        <v>503</v>
      </c>
      <c r="B89" s="2" t="s">
        <v>98</v>
      </c>
      <c r="C89" s="2">
        <v>200</v>
      </c>
      <c r="D89" s="22" t="s">
        <v>13</v>
      </c>
      <c r="E89" s="42">
        <v>137.8</v>
      </c>
      <c r="F89" s="42">
        <v>137.8</v>
      </c>
      <c r="G89" s="42">
        <v>137.8</v>
      </c>
    </row>
    <row r="90" spans="1:7" ht="25.5">
      <c r="A90" s="2">
        <v>503</v>
      </c>
      <c r="B90" s="2" t="s">
        <v>98</v>
      </c>
      <c r="C90" s="2">
        <v>240</v>
      </c>
      <c r="D90" s="22" t="s">
        <v>42</v>
      </c>
      <c r="E90" s="42">
        <v>137.8</v>
      </c>
      <c r="F90" s="42">
        <v>137.8</v>
      </c>
      <c r="G90" s="42">
        <v>137.8</v>
      </c>
    </row>
    <row r="91" spans="1:7" ht="38.25">
      <c r="A91" s="2">
        <v>503</v>
      </c>
      <c r="B91" s="2" t="s">
        <v>143</v>
      </c>
      <c r="C91" s="2"/>
      <c r="D91" s="22" t="s">
        <v>144</v>
      </c>
      <c r="E91" s="42">
        <v>30</v>
      </c>
      <c r="F91" s="42">
        <v>30</v>
      </c>
      <c r="G91" s="42">
        <v>30</v>
      </c>
    </row>
    <row r="92" spans="1:7" ht="25.5">
      <c r="A92" s="2">
        <v>503</v>
      </c>
      <c r="B92" s="2" t="s">
        <v>143</v>
      </c>
      <c r="C92" s="2">
        <v>200</v>
      </c>
      <c r="D92" s="22" t="s">
        <v>13</v>
      </c>
      <c r="E92" s="42">
        <v>30</v>
      </c>
      <c r="F92" s="42">
        <v>30</v>
      </c>
      <c r="G92" s="42">
        <v>30</v>
      </c>
    </row>
    <row r="93" spans="1:7" ht="25.5">
      <c r="A93" s="2">
        <v>503</v>
      </c>
      <c r="B93" s="2" t="s">
        <v>143</v>
      </c>
      <c r="C93" s="2">
        <v>240</v>
      </c>
      <c r="D93" s="22" t="s">
        <v>42</v>
      </c>
      <c r="E93" s="42">
        <v>30</v>
      </c>
      <c r="F93" s="42">
        <v>30</v>
      </c>
      <c r="G93" s="42">
        <v>30</v>
      </c>
    </row>
    <row r="94" spans="1:7" ht="57">
      <c r="A94" s="4">
        <v>1400</v>
      </c>
      <c r="B94" s="4"/>
      <c r="C94" s="2"/>
      <c r="D94" s="5" t="s">
        <v>29</v>
      </c>
      <c r="E94" s="40">
        <v>652.5</v>
      </c>
      <c r="F94" s="40">
        <v>652.5</v>
      </c>
      <c r="G94" s="40">
        <v>652.5</v>
      </c>
    </row>
    <row r="95" spans="1:7" ht="25.5">
      <c r="A95" s="2">
        <v>1403</v>
      </c>
      <c r="B95" s="2"/>
      <c r="C95" s="2"/>
      <c r="D95" s="22" t="s">
        <v>30</v>
      </c>
      <c r="E95" s="42">
        <v>652.5</v>
      </c>
      <c r="F95" s="42">
        <v>652.5</v>
      </c>
      <c r="G95" s="42">
        <v>652.5</v>
      </c>
    </row>
    <row r="96" spans="1:7" ht="57.75" customHeight="1">
      <c r="A96" s="2">
        <v>1403</v>
      </c>
      <c r="B96" s="2" t="s">
        <v>70</v>
      </c>
      <c r="C96" s="2"/>
      <c r="D96" s="22" t="s">
        <v>142</v>
      </c>
      <c r="E96" s="42">
        <v>652.5</v>
      </c>
      <c r="F96" s="42">
        <v>652.5</v>
      </c>
      <c r="G96" s="42">
        <v>652.5</v>
      </c>
    </row>
    <row r="97" spans="1:7" ht="55.5" customHeight="1">
      <c r="A97" s="2">
        <v>1403</v>
      </c>
      <c r="B97" s="2" t="s">
        <v>100</v>
      </c>
      <c r="C97" s="2"/>
      <c r="D97" s="22" t="s">
        <v>101</v>
      </c>
      <c r="E97" s="42">
        <v>652.5</v>
      </c>
      <c r="F97" s="42">
        <v>652.5</v>
      </c>
      <c r="G97" s="42">
        <v>652.5</v>
      </c>
    </row>
    <row r="98" spans="1:7" ht="54" customHeight="1">
      <c r="A98" s="2">
        <v>1403</v>
      </c>
      <c r="B98" s="2" t="s">
        <v>102</v>
      </c>
      <c r="C98" s="2"/>
      <c r="D98" s="22" t="s">
        <v>47</v>
      </c>
      <c r="E98" s="42">
        <v>651.5</v>
      </c>
      <c r="F98" s="42">
        <v>651.5</v>
      </c>
      <c r="G98" s="42">
        <v>651.5</v>
      </c>
    </row>
    <row r="99" spans="1:7" ht="12.75">
      <c r="A99" s="2">
        <v>1403</v>
      </c>
      <c r="B99" s="2" t="s">
        <v>102</v>
      </c>
      <c r="C99" s="2">
        <v>500</v>
      </c>
      <c r="D99" s="22" t="s">
        <v>32</v>
      </c>
      <c r="E99" s="42">
        <v>651.5</v>
      </c>
      <c r="F99" s="42">
        <v>651.5</v>
      </c>
      <c r="G99" s="42">
        <v>651.5</v>
      </c>
    </row>
    <row r="100" spans="1:7" ht="12.75">
      <c r="A100" s="2">
        <v>1403</v>
      </c>
      <c r="B100" s="2" t="s">
        <v>102</v>
      </c>
      <c r="C100" s="2">
        <v>540</v>
      </c>
      <c r="D100" s="22" t="s">
        <v>45</v>
      </c>
      <c r="E100" s="42">
        <v>651.5</v>
      </c>
      <c r="F100" s="42">
        <v>651.5</v>
      </c>
      <c r="G100" s="42">
        <v>651.5</v>
      </c>
    </row>
    <row r="101" spans="1:7" ht="65.25" customHeight="1">
      <c r="A101" s="2">
        <v>1403</v>
      </c>
      <c r="B101" s="2" t="s">
        <v>103</v>
      </c>
      <c r="C101" s="2"/>
      <c r="D101" s="22" t="s">
        <v>48</v>
      </c>
      <c r="E101" s="42">
        <v>1</v>
      </c>
      <c r="F101" s="42">
        <v>1</v>
      </c>
      <c r="G101" s="42">
        <v>1</v>
      </c>
    </row>
    <row r="102" spans="1:7" ht="12.75">
      <c r="A102" s="2">
        <v>1403</v>
      </c>
      <c r="B102" s="2" t="s">
        <v>103</v>
      </c>
      <c r="C102" s="2">
        <v>500</v>
      </c>
      <c r="D102" s="22" t="s">
        <v>32</v>
      </c>
      <c r="E102" s="42">
        <v>1</v>
      </c>
      <c r="F102" s="42">
        <v>1</v>
      </c>
      <c r="G102" s="42">
        <v>1</v>
      </c>
    </row>
    <row r="103" spans="1:7" ht="12.75">
      <c r="A103" s="2">
        <v>1403</v>
      </c>
      <c r="B103" s="2" t="s">
        <v>103</v>
      </c>
      <c r="C103" s="2">
        <v>540</v>
      </c>
      <c r="D103" s="22" t="s">
        <v>45</v>
      </c>
      <c r="E103" s="23">
        <v>1</v>
      </c>
      <c r="F103" s="23">
        <v>1</v>
      </c>
      <c r="G103" s="23">
        <v>1</v>
      </c>
    </row>
  </sheetData>
  <sheetProtection/>
  <mergeCells count="8">
    <mergeCell ref="D3:G3"/>
    <mergeCell ref="A7:E7"/>
    <mergeCell ref="A8:D8"/>
    <mergeCell ref="A9:A10"/>
    <mergeCell ref="B9:B10"/>
    <mergeCell ref="C9:C10"/>
    <mergeCell ref="D9:D10"/>
    <mergeCell ref="E9:G9"/>
  </mergeCells>
  <printOptions/>
  <pageMargins left="0.5511811023622047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4.57421875" style="24" customWidth="1"/>
    <col min="2" max="2" width="5.57421875" style="24" customWidth="1"/>
    <col min="3" max="3" width="11.140625" style="25" customWidth="1"/>
    <col min="4" max="4" width="4.57421875" style="24" customWidth="1"/>
    <col min="5" max="5" width="40.7109375" style="24" customWidth="1"/>
    <col min="6" max="6" width="10.7109375" style="24" customWidth="1"/>
    <col min="7" max="8" width="10.7109375" style="0" customWidth="1"/>
  </cols>
  <sheetData>
    <row r="1" spans="1:6" ht="12.75">
      <c r="A1" s="10"/>
      <c r="B1" s="10"/>
      <c r="C1" s="19"/>
      <c r="D1" s="10"/>
      <c r="E1" s="11" t="s">
        <v>121</v>
      </c>
      <c r="F1" s="12"/>
    </row>
    <row r="2" spans="1:7" ht="12.75">
      <c r="A2" s="10"/>
      <c r="B2" s="10"/>
      <c r="C2" s="19"/>
      <c r="D2" s="10"/>
      <c r="E2" s="13" t="s">
        <v>146</v>
      </c>
      <c r="F2" s="12"/>
      <c r="G2" s="7"/>
    </row>
    <row r="3" spans="1:8" ht="12.75">
      <c r="A3" s="14"/>
      <c r="B3" s="14"/>
      <c r="C3" s="20"/>
      <c r="D3" s="14"/>
      <c r="E3" s="95" t="s">
        <v>153</v>
      </c>
      <c r="F3" s="95"/>
      <c r="G3" s="95"/>
      <c r="H3" s="95"/>
    </row>
    <row r="4" spans="1:7" ht="12.75">
      <c r="A4" s="14"/>
      <c r="B4" s="14"/>
      <c r="C4" s="20"/>
      <c r="D4" s="14"/>
      <c r="E4" s="13" t="s">
        <v>50</v>
      </c>
      <c r="F4" s="15"/>
      <c r="G4" s="7"/>
    </row>
    <row r="5" spans="1:7" ht="12.75">
      <c r="A5" s="14"/>
      <c r="B5" s="14"/>
      <c r="C5" s="20"/>
      <c r="D5" s="14"/>
      <c r="E5" s="13" t="s">
        <v>135</v>
      </c>
      <c r="F5" s="13"/>
      <c r="G5" s="7"/>
    </row>
    <row r="6" spans="1:7" ht="12" customHeight="1">
      <c r="A6" s="14"/>
      <c r="B6" s="14"/>
      <c r="C6" s="20"/>
      <c r="D6" s="14"/>
      <c r="E6" s="16" t="s">
        <v>134</v>
      </c>
      <c r="F6" s="13"/>
      <c r="G6" s="7"/>
    </row>
    <row r="7" spans="1:6" ht="111.75" customHeight="1">
      <c r="A7" s="68" t="s">
        <v>145</v>
      </c>
      <c r="B7" s="68"/>
      <c r="C7" s="68"/>
      <c r="D7" s="68"/>
      <c r="E7" s="68"/>
      <c r="F7" s="68"/>
    </row>
    <row r="8" spans="1:6" ht="18.75" customHeight="1">
      <c r="A8" s="35"/>
      <c r="B8" s="35"/>
      <c r="C8" s="35"/>
      <c r="D8" s="35"/>
      <c r="E8" s="35"/>
      <c r="F8" s="35"/>
    </row>
    <row r="9" spans="1:8" ht="21" customHeight="1">
      <c r="A9" s="69" t="s">
        <v>68</v>
      </c>
      <c r="B9" s="89" t="s">
        <v>0</v>
      </c>
      <c r="C9" s="91" t="s">
        <v>1</v>
      </c>
      <c r="D9" s="89" t="s">
        <v>2</v>
      </c>
      <c r="E9" s="89" t="s">
        <v>3</v>
      </c>
      <c r="F9" s="77" t="s">
        <v>124</v>
      </c>
      <c r="G9" s="78"/>
      <c r="H9" s="79"/>
    </row>
    <row r="10" spans="1:8" ht="32.25" customHeight="1">
      <c r="A10" s="70"/>
      <c r="B10" s="90"/>
      <c r="C10" s="92"/>
      <c r="D10" s="90"/>
      <c r="E10" s="90"/>
      <c r="F10" s="32" t="s">
        <v>133</v>
      </c>
      <c r="G10" s="32" t="s">
        <v>125</v>
      </c>
      <c r="H10" s="54" t="s">
        <v>126</v>
      </c>
    </row>
    <row r="11" spans="1:8" ht="24" customHeight="1">
      <c r="A11" s="1"/>
      <c r="B11" s="49"/>
      <c r="C11" s="49"/>
      <c r="D11" s="49"/>
      <c r="E11" s="50" t="s">
        <v>54</v>
      </c>
      <c r="F11" s="57">
        <f>F12</f>
        <v>4151.75</v>
      </c>
      <c r="G11" s="60">
        <f>G12</f>
        <v>4139.75</v>
      </c>
      <c r="H11" s="60">
        <f>H12</f>
        <v>4127.85</v>
      </c>
    </row>
    <row r="12" spans="1:8" ht="30" customHeight="1">
      <c r="A12" s="1" t="s">
        <v>49</v>
      </c>
      <c r="B12" s="49"/>
      <c r="C12" s="49"/>
      <c r="D12" s="49"/>
      <c r="E12" s="50" t="s">
        <v>51</v>
      </c>
      <c r="F12" s="57">
        <f>F13+F39+F48+F54+F66+F90</f>
        <v>4151.75</v>
      </c>
      <c r="G12" s="60">
        <f>G13+G39+G48+G54+G66+G90</f>
        <v>4139.75</v>
      </c>
      <c r="H12" s="60">
        <f>H13+H39+H48+H54+H66+H90</f>
        <v>4127.85</v>
      </c>
    </row>
    <row r="13" spans="1:8" ht="22.5" customHeight="1">
      <c r="A13" s="1" t="s">
        <v>49</v>
      </c>
      <c r="B13" s="4" t="s">
        <v>4</v>
      </c>
      <c r="C13" s="4"/>
      <c r="D13" s="4"/>
      <c r="E13" s="5" t="s">
        <v>5</v>
      </c>
      <c r="F13" s="56">
        <f>F14+F20+F28+F34</f>
        <v>1217.65</v>
      </c>
      <c r="G13" s="56">
        <f>G14+G20+G28+G34</f>
        <v>1205.65</v>
      </c>
      <c r="H13" s="56">
        <f>H14+H20+H28+H34</f>
        <v>1193.75</v>
      </c>
    </row>
    <row r="14" spans="1:8" ht="42.75" customHeight="1">
      <c r="A14" s="36" t="s">
        <v>49</v>
      </c>
      <c r="B14" s="2" t="s">
        <v>6</v>
      </c>
      <c r="C14" s="21"/>
      <c r="D14" s="2"/>
      <c r="E14" s="22" t="s">
        <v>69</v>
      </c>
      <c r="F14" s="51">
        <f>F15</f>
        <v>591.1</v>
      </c>
      <c r="G14" s="51">
        <f aca="true" t="shared" si="0" ref="G14:H17">G15</f>
        <v>591.1</v>
      </c>
      <c r="H14" s="51">
        <f t="shared" si="0"/>
        <v>591.1</v>
      </c>
    </row>
    <row r="15" spans="1:8" ht="63" customHeight="1">
      <c r="A15" s="36" t="s">
        <v>49</v>
      </c>
      <c r="B15" s="2" t="s">
        <v>6</v>
      </c>
      <c r="C15" s="21" t="s">
        <v>70</v>
      </c>
      <c r="D15" s="2"/>
      <c r="E15" s="22" t="s">
        <v>127</v>
      </c>
      <c r="F15" s="51">
        <f>F16</f>
        <v>591.1</v>
      </c>
      <c r="G15" s="51">
        <f t="shared" si="0"/>
        <v>591.1</v>
      </c>
      <c r="H15" s="51">
        <f t="shared" si="0"/>
        <v>591.1</v>
      </c>
    </row>
    <row r="16" spans="1:8" ht="21.75" customHeight="1">
      <c r="A16" s="36" t="s">
        <v>49</v>
      </c>
      <c r="B16" s="2" t="s">
        <v>6</v>
      </c>
      <c r="C16" s="21" t="s">
        <v>71</v>
      </c>
      <c r="D16" s="2"/>
      <c r="E16" s="22" t="s">
        <v>72</v>
      </c>
      <c r="F16" s="51">
        <f>F17</f>
        <v>591.1</v>
      </c>
      <c r="G16" s="51">
        <f t="shared" si="0"/>
        <v>591.1</v>
      </c>
      <c r="H16" s="51">
        <f t="shared" si="0"/>
        <v>591.1</v>
      </c>
    </row>
    <row r="17" spans="1:8" ht="39" customHeight="1">
      <c r="A17" s="36" t="s">
        <v>49</v>
      </c>
      <c r="B17" s="2" t="s">
        <v>6</v>
      </c>
      <c r="C17" s="21" t="s">
        <v>73</v>
      </c>
      <c r="D17" s="2"/>
      <c r="E17" s="22" t="s">
        <v>74</v>
      </c>
      <c r="F17" s="51">
        <f>F18</f>
        <v>591.1</v>
      </c>
      <c r="G17" s="51">
        <f t="shared" si="0"/>
        <v>591.1</v>
      </c>
      <c r="H17" s="51">
        <f t="shared" si="0"/>
        <v>591.1</v>
      </c>
    </row>
    <row r="18" spans="1:8" ht="70.5" customHeight="1">
      <c r="A18" s="36" t="s">
        <v>49</v>
      </c>
      <c r="B18" s="2" t="s">
        <v>6</v>
      </c>
      <c r="C18" s="21" t="s">
        <v>73</v>
      </c>
      <c r="D18" s="2" t="s">
        <v>8</v>
      </c>
      <c r="E18" s="22" t="s">
        <v>75</v>
      </c>
      <c r="F18" s="51">
        <v>591.1</v>
      </c>
      <c r="G18" s="51">
        <v>591.1</v>
      </c>
      <c r="H18" s="51">
        <v>591.1</v>
      </c>
    </row>
    <row r="19" spans="1:8" ht="28.5" customHeight="1">
      <c r="A19" s="36" t="s">
        <v>49</v>
      </c>
      <c r="B19" s="2" t="s">
        <v>6</v>
      </c>
      <c r="C19" s="21" t="s">
        <v>73</v>
      </c>
      <c r="D19" s="2" t="s">
        <v>39</v>
      </c>
      <c r="E19" s="22" t="s">
        <v>76</v>
      </c>
      <c r="F19" s="51">
        <v>591.1</v>
      </c>
      <c r="G19" s="51">
        <v>591.1</v>
      </c>
      <c r="H19" s="51">
        <v>591.1</v>
      </c>
    </row>
    <row r="20" spans="1:8" ht="54" customHeight="1">
      <c r="A20" s="36" t="s">
        <v>49</v>
      </c>
      <c r="B20" s="2" t="s">
        <v>10</v>
      </c>
      <c r="C20" s="21"/>
      <c r="D20" s="2"/>
      <c r="E20" s="22" t="s">
        <v>11</v>
      </c>
      <c r="F20" s="51">
        <f>F23</f>
        <v>625.4</v>
      </c>
      <c r="G20" s="51">
        <f>G23</f>
        <v>613.4</v>
      </c>
      <c r="H20" s="51">
        <f>H23</f>
        <v>601.5</v>
      </c>
    </row>
    <row r="21" spans="1:8" ht="66" customHeight="1">
      <c r="A21" s="36" t="s">
        <v>49</v>
      </c>
      <c r="B21" s="2" t="s">
        <v>10</v>
      </c>
      <c r="C21" s="21" t="s">
        <v>70</v>
      </c>
      <c r="D21" s="2"/>
      <c r="E21" s="22" t="s">
        <v>128</v>
      </c>
      <c r="F21" s="51">
        <v>625.4</v>
      </c>
      <c r="G21" s="51">
        <v>613.2</v>
      </c>
      <c r="H21" s="51">
        <v>613.2</v>
      </c>
    </row>
    <row r="22" spans="1:8" ht="21.75" customHeight="1">
      <c r="A22" s="36" t="s">
        <v>49</v>
      </c>
      <c r="B22" s="2" t="s">
        <v>10</v>
      </c>
      <c r="C22" s="21" t="s">
        <v>71</v>
      </c>
      <c r="D22" s="2"/>
      <c r="E22" s="22" t="s">
        <v>55</v>
      </c>
      <c r="F22" s="51">
        <v>625.4</v>
      </c>
      <c r="G22" s="51">
        <v>613.2</v>
      </c>
      <c r="H22" s="51">
        <v>613.2</v>
      </c>
    </row>
    <row r="23" spans="1:8" ht="38.25" customHeight="1">
      <c r="A23" s="36" t="s">
        <v>49</v>
      </c>
      <c r="B23" s="2" t="s">
        <v>10</v>
      </c>
      <c r="C23" s="21" t="s">
        <v>77</v>
      </c>
      <c r="D23" s="2"/>
      <c r="E23" s="22" t="s">
        <v>40</v>
      </c>
      <c r="F23" s="51">
        <f>F24+F26</f>
        <v>625.4</v>
      </c>
      <c r="G23" s="51">
        <f>G24+G26</f>
        <v>613.4</v>
      </c>
      <c r="H23" s="51">
        <f>H24+H26</f>
        <v>601.5</v>
      </c>
    </row>
    <row r="24" spans="1:8" ht="69.75" customHeight="1">
      <c r="A24" s="36" t="s">
        <v>49</v>
      </c>
      <c r="B24" s="2" t="s">
        <v>10</v>
      </c>
      <c r="C24" s="21" t="s">
        <v>77</v>
      </c>
      <c r="D24" s="2" t="s">
        <v>8</v>
      </c>
      <c r="E24" s="22" t="s">
        <v>9</v>
      </c>
      <c r="F24" s="51">
        <v>423.2</v>
      </c>
      <c r="G24" s="51">
        <v>423.2</v>
      </c>
      <c r="H24" s="51">
        <v>423.2</v>
      </c>
    </row>
    <row r="25" spans="1:8" ht="32.25" customHeight="1">
      <c r="A25" s="36" t="s">
        <v>49</v>
      </c>
      <c r="B25" s="2" t="s">
        <v>10</v>
      </c>
      <c r="C25" s="21" t="s">
        <v>77</v>
      </c>
      <c r="D25" s="2" t="s">
        <v>39</v>
      </c>
      <c r="E25" s="22" t="s">
        <v>76</v>
      </c>
      <c r="F25" s="51">
        <v>423.2</v>
      </c>
      <c r="G25" s="51">
        <v>423.2</v>
      </c>
      <c r="H25" s="51">
        <v>423.2</v>
      </c>
    </row>
    <row r="26" spans="1:8" ht="29.25" customHeight="1">
      <c r="A26" s="36" t="s">
        <v>49</v>
      </c>
      <c r="B26" s="2" t="s">
        <v>10</v>
      </c>
      <c r="C26" s="21" t="s">
        <v>77</v>
      </c>
      <c r="D26" s="2" t="s">
        <v>12</v>
      </c>
      <c r="E26" s="22" t="s">
        <v>13</v>
      </c>
      <c r="F26" s="51">
        <v>202.2</v>
      </c>
      <c r="G26" s="51">
        <v>190.2</v>
      </c>
      <c r="H26" s="51">
        <v>178.3</v>
      </c>
    </row>
    <row r="27" spans="1:8" ht="36.75" customHeight="1">
      <c r="A27" s="36" t="s">
        <v>49</v>
      </c>
      <c r="B27" s="2" t="s">
        <v>10</v>
      </c>
      <c r="C27" s="21" t="s">
        <v>77</v>
      </c>
      <c r="D27" s="2" t="s">
        <v>41</v>
      </c>
      <c r="E27" s="22" t="s">
        <v>42</v>
      </c>
      <c r="F27" s="51">
        <v>202.2</v>
      </c>
      <c r="G27" s="51">
        <v>190.2</v>
      </c>
      <c r="H27" s="51">
        <v>178.3</v>
      </c>
    </row>
    <row r="28" spans="1:8" ht="20.25" customHeight="1">
      <c r="A28" s="36" t="s">
        <v>49</v>
      </c>
      <c r="B28" s="2" t="s">
        <v>64</v>
      </c>
      <c r="C28" s="21"/>
      <c r="D28" s="2"/>
      <c r="E28" s="22" t="s">
        <v>78</v>
      </c>
      <c r="F28" s="51">
        <v>1</v>
      </c>
      <c r="G28" s="51">
        <v>1</v>
      </c>
      <c r="H28" s="51">
        <v>1</v>
      </c>
    </row>
    <row r="29" spans="1:8" ht="20.25" customHeight="1">
      <c r="A29" s="36" t="s">
        <v>49</v>
      </c>
      <c r="B29" s="2" t="s">
        <v>64</v>
      </c>
      <c r="C29" s="21" t="s">
        <v>79</v>
      </c>
      <c r="D29" s="2"/>
      <c r="E29" s="22" t="s">
        <v>80</v>
      </c>
      <c r="F29" s="51">
        <v>1</v>
      </c>
      <c r="G29" s="51">
        <v>1</v>
      </c>
      <c r="H29" s="51">
        <v>1</v>
      </c>
    </row>
    <row r="30" spans="1:8" ht="20.25" customHeight="1">
      <c r="A30" s="36" t="s">
        <v>49</v>
      </c>
      <c r="B30" s="2" t="s">
        <v>64</v>
      </c>
      <c r="C30" s="21" t="s">
        <v>81</v>
      </c>
      <c r="D30" s="2" t="s">
        <v>150</v>
      </c>
      <c r="E30" s="22" t="s">
        <v>151</v>
      </c>
      <c r="F30" s="51">
        <v>1</v>
      </c>
      <c r="G30" s="51">
        <v>1</v>
      </c>
      <c r="H30" s="51">
        <v>1</v>
      </c>
    </row>
    <row r="31" spans="1:8" ht="20.25" customHeight="1">
      <c r="A31" s="36" t="s">
        <v>49</v>
      </c>
      <c r="B31" s="2" t="s">
        <v>64</v>
      </c>
      <c r="C31" s="21" t="s">
        <v>81</v>
      </c>
      <c r="D31" s="2"/>
      <c r="E31" s="22" t="s">
        <v>82</v>
      </c>
      <c r="F31" s="51">
        <v>1</v>
      </c>
      <c r="G31" s="51">
        <v>1</v>
      </c>
      <c r="H31" s="51">
        <v>1</v>
      </c>
    </row>
    <row r="32" spans="1:8" ht="20.25" customHeight="1">
      <c r="A32" s="36" t="s">
        <v>49</v>
      </c>
      <c r="B32" s="2" t="s">
        <v>64</v>
      </c>
      <c r="C32" s="21" t="s">
        <v>81</v>
      </c>
      <c r="D32" s="2" t="s">
        <v>83</v>
      </c>
      <c r="E32" s="22" t="s">
        <v>84</v>
      </c>
      <c r="F32" s="51">
        <v>1</v>
      </c>
      <c r="G32" s="51">
        <v>1</v>
      </c>
      <c r="H32" s="51">
        <v>1</v>
      </c>
    </row>
    <row r="33" spans="1:8" ht="20.25" customHeight="1">
      <c r="A33" s="36" t="s">
        <v>49</v>
      </c>
      <c r="B33" s="2" t="s">
        <v>37</v>
      </c>
      <c r="C33" s="21"/>
      <c r="D33" s="2"/>
      <c r="E33" s="22" t="s">
        <v>38</v>
      </c>
      <c r="F33" s="52">
        <v>0.15</v>
      </c>
      <c r="G33" s="52">
        <v>0.15</v>
      </c>
      <c r="H33" s="52">
        <v>0.15</v>
      </c>
    </row>
    <row r="34" spans="1:8" ht="67.5" customHeight="1">
      <c r="A34" s="36" t="s">
        <v>49</v>
      </c>
      <c r="B34" s="2" t="s">
        <v>37</v>
      </c>
      <c r="C34" s="21" t="s">
        <v>70</v>
      </c>
      <c r="D34" s="2"/>
      <c r="E34" s="22" t="s">
        <v>128</v>
      </c>
      <c r="F34" s="52">
        <v>0.15</v>
      </c>
      <c r="G34" s="52">
        <v>0.15</v>
      </c>
      <c r="H34" s="52">
        <v>0.15</v>
      </c>
    </row>
    <row r="35" spans="1:8" ht="24" customHeight="1">
      <c r="A35" s="36" t="s">
        <v>49</v>
      </c>
      <c r="B35" s="2" t="s">
        <v>37</v>
      </c>
      <c r="C35" s="21" t="s">
        <v>85</v>
      </c>
      <c r="D35" s="2"/>
      <c r="E35" s="22" t="s">
        <v>105</v>
      </c>
      <c r="F35" s="52">
        <v>0.15</v>
      </c>
      <c r="G35" s="52">
        <v>0.15</v>
      </c>
      <c r="H35" s="52">
        <v>0.15</v>
      </c>
    </row>
    <row r="36" spans="1:8" ht="24" customHeight="1">
      <c r="A36" s="36" t="s">
        <v>49</v>
      </c>
      <c r="B36" s="2" t="s">
        <v>37</v>
      </c>
      <c r="C36" s="21" t="s">
        <v>149</v>
      </c>
      <c r="D36" s="2"/>
      <c r="E36" s="22" t="s">
        <v>104</v>
      </c>
      <c r="F36" s="52">
        <v>0.15</v>
      </c>
      <c r="G36" s="52">
        <v>0.15</v>
      </c>
      <c r="H36" s="52">
        <v>0.15</v>
      </c>
    </row>
    <row r="37" spans="1:8" ht="24" customHeight="1">
      <c r="A37" s="36" t="s">
        <v>49</v>
      </c>
      <c r="B37" s="2" t="s">
        <v>37</v>
      </c>
      <c r="C37" s="21" t="s">
        <v>149</v>
      </c>
      <c r="D37" s="2" t="s">
        <v>12</v>
      </c>
      <c r="E37" s="22" t="s">
        <v>106</v>
      </c>
      <c r="F37" s="52">
        <v>0.15</v>
      </c>
      <c r="G37" s="52">
        <v>0.15</v>
      </c>
      <c r="H37" s="52">
        <v>0.15</v>
      </c>
    </row>
    <row r="38" spans="1:8" ht="24" customHeight="1">
      <c r="A38" s="36" t="s">
        <v>49</v>
      </c>
      <c r="B38" s="2" t="s">
        <v>37</v>
      </c>
      <c r="C38" s="21" t="s">
        <v>149</v>
      </c>
      <c r="D38" s="2" t="s">
        <v>41</v>
      </c>
      <c r="E38" s="22" t="s">
        <v>107</v>
      </c>
      <c r="F38" s="52">
        <v>0.15</v>
      </c>
      <c r="G38" s="52">
        <v>0.15</v>
      </c>
      <c r="H38" s="52">
        <v>0.15</v>
      </c>
    </row>
    <row r="39" spans="1:8" ht="24" customHeight="1">
      <c r="A39" s="36" t="s">
        <v>49</v>
      </c>
      <c r="B39" s="4" t="s">
        <v>14</v>
      </c>
      <c r="C39" s="4"/>
      <c r="D39" s="4"/>
      <c r="E39" s="5" t="s">
        <v>15</v>
      </c>
      <c r="F39" s="46">
        <v>67.2</v>
      </c>
      <c r="G39" s="46">
        <v>67.2</v>
      </c>
      <c r="H39" s="46">
        <v>67.2</v>
      </c>
    </row>
    <row r="40" spans="1:8" ht="21.75" customHeight="1">
      <c r="A40" s="36" t="s">
        <v>49</v>
      </c>
      <c r="B40" s="2" t="s">
        <v>16</v>
      </c>
      <c r="C40" s="21"/>
      <c r="D40" s="2"/>
      <c r="E40" s="22" t="s">
        <v>17</v>
      </c>
      <c r="F40" s="51">
        <v>67.2</v>
      </c>
      <c r="G40" s="51">
        <v>67.2</v>
      </c>
      <c r="H40" s="51">
        <v>67.2</v>
      </c>
    </row>
    <row r="41" spans="1:8" ht="57.75" customHeight="1">
      <c r="A41" s="36" t="s">
        <v>49</v>
      </c>
      <c r="B41" s="2" t="s">
        <v>16</v>
      </c>
      <c r="C41" s="21" t="s">
        <v>70</v>
      </c>
      <c r="D41" s="2"/>
      <c r="E41" s="22" t="s">
        <v>129</v>
      </c>
      <c r="F41" s="51">
        <v>67.2</v>
      </c>
      <c r="G41" s="51">
        <v>67.2</v>
      </c>
      <c r="H41" s="51">
        <v>67.2</v>
      </c>
    </row>
    <row r="42" spans="1:8" ht="79.5" customHeight="1">
      <c r="A42" s="36" t="s">
        <v>49</v>
      </c>
      <c r="B42" s="2" t="s">
        <v>16</v>
      </c>
      <c r="C42" s="21" t="s">
        <v>85</v>
      </c>
      <c r="D42" s="2"/>
      <c r="E42" s="22" t="s">
        <v>109</v>
      </c>
      <c r="F42" s="51">
        <v>67.2</v>
      </c>
      <c r="G42" s="51">
        <v>67.2</v>
      </c>
      <c r="H42" s="51">
        <v>67.2</v>
      </c>
    </row>
    <row r="43" spans="1:8" ht="81.75" customHeight="1">
      <c r="A43" s="36" t="s">
        <v>49</v>
      </c>
      <c r="B43" s="2" t="s">
        <v>16</v>
      </c>
      <c r="C43" s="21" t="s">
        <v>86</v>
      </c>
      <c r="D43" s="2"/>
      <c r="E43" s="22" t="s">
        <v>108</v>
      </c>
      <c r="F43" s="51">
        <v>67.2</v>
      </c>
      <c r="G43" s="51">
        <v>67.2</v>
      </c>
      <c r="H43" s="51">
        <v>67.2</v>
      </c>
    </row>
    <row r="44" spans="1:8" ht="39.75" customHeight="1">
      <c r="A44" s="36" t="s">
        <v>49</v>
      </c>
      <c r="B44" s="2" t="s">
        <v>16</v>
      </c>
      <c r="C44" s="21" t="s">
        <v>86</v>
      </c>
      <c r="D44" s="2" t="s">
        <v>8</v>
      </c>
      <c r="E44" s="22" t="s">
        <v>75</v>
      </c>
      <c r="F44" s="51">
        <v>63.2</v>
      </c>
      <c r="G44" s="51">
        <v>63.2</v>
      </c>
      <c r="H44" s="51">
        <v>63.2</v>
      </c>
    </row>
    <row r="45" spans="1:8" ht="29.25" customHeight="1">
      <c r="A45" s="36" t="s">
        <v>49</v>
      </c>
      <c r="B45" s="2" t="s">
        <v>16</v>
      </c>
      <c r="C45" s="21" t="s">
        <v>86</v>
      </c>
      <c r="D45" s="2" t="s">
        <v>39</v>
      </c>
      <c r="E45" s="22" t="s">
        <v>76</v>
      </c>
      <c r="F45" s="51">
        <v>63.2</v>
      </c>
      <c r="G45" s="51">
        <v>63.2</v>
      </c>
      <c r="H45" s="51">
        <v>63.2</v>
      </c>
    </row>
    <row r="46" spans="1:8" ht="18.75" customHeight="1">
      <c r="A46" s="1" t="s">
        <v>49</v>
      </c>
      <c r="B46" s="2" t="s">
        <v>16</v>
      </c>
      <c r="C46" s="21" t="s">
        <v>86</v>
      </c>
      <c r="D46" s="2" t="s">
        <v>12</v>
      </c>
      <c r="E46" s="22" t="s">
        <v>13</v>
      </c>
      <c r="F46" s="51">
        <v>4</v>
      </c>
      <c r="G46" s="51">
        <v>4</v>
      </c>
      <c r="H46" s="51">
        <v>4</v>
      </c>
    </row>
    <row r="47" spans="1:8" ht="39.75" customHeight="1">
      <c r="A47" s="36" t="s">
        <v>49</v>
      </c>
      <c r="B47" s="2" t="s">
        <v>16</v>
      </c>
      <c r="C47" s="21" t="s">
        <v>86</v>
      </c>
      <c r="D47" s="2" t="s">
        <v>41</v>
      </c>
      <c r="E47" s="22" t="s">
        <v>42</v>
      </c>
      <c r="F47" s="51">
        <v>4</v>
      </c>
      <c r="G47" s="51">
        <v>4</v>
      </c>
      <c r="H47" s="51">
        <v>4</v>
      </c>
    </row>
    <row r="48" spans="1:8" ht="30" customHeight="1">
      <c r="A48" s="36" t="s">
        <v>49</v>
      </c>
      <c r="B48" s="44" t="s">
        <v>18</v>
      </c>
      <c r="C48" s="44"/>
      <c r="D48" s="44"/>
      <c r="E48" s="45" t="s">
        <v>19</v>
      </c>
      <c r="F48" s="46">
        <f>F49+F50</f>
        <v>195.6</v>
      </c>
      <c r="G48" s="46">
        <f>G49+G50</f>
        <v>195.6</v>
      </c>
      <c r="H48" s="46">
        <f>H49+H50</f>
        <v>195.6</v>
      </c>
    </row>
    <row r="49" spans="1:8" ht="42.75" customHeight="1">
      <c r="A49" s="36" t="s">
        <v>49</v>
      </c>
      <c r="B49" s="2" t="s">
        <v>20</v>
      </c>
      <c r="C49" s="21"/>
      <c r="D49" s="2"/>
      <c r="E49" s="22" t="s">
        <v>21</v>
      </c>
      <c r="F49" s="51">
        <v>0</v>
      </c>
      <c r="G49" s="51">
        <v>0</v>
      </c>
      <c r="H49" s="51">
        <v>0</v>
      </c>
    </row>
    <row r="50" spans="1:8" ht="20.25" customHeight="1">
      <c r="A50" s="36" t="s">
        <v>49</v>
      </c>
      <c r="B50" s="2" t="s">
        <v>52</v>
      </c>
      <c r="C50" s="21"/>
      <c r="D50" s="2"/>
      <c r="E50" s="22" t="s">
        <v>53</v>
      </c>
      <c r="F50" s="51">
        <f>F51</f>
        <v>195.6</v>
      </c>
      <c r="G50" s="51">
        <f>G51</f>
        <v>195.6</v>
      </c>
      <c r="H50" s="51">
        <f>H51</f>
        <v>195.6</v>
      </c>
    </row>
    <row r="51" spans="1:8" ht="39" customHeight="1">
      <c r="A51" s="36" t="s">
        <v>49</v>
      </c>
      <c r="B51" s="2" t="s">
        <v>52</v>
      </c>
      <c r="C51" s="21" t="s">
        <v>110</v>
      </c>
      <c r="D51" s="2"/>
      <c r="E51" s="22" t="s">
        <v>111</v>
      </c>
      <c r="F51" s="51">
        <v>195.6</v>
      </c>
      <c r="G51" s="51">
        <v>195.6</v>
      </c>
      <c r="H51" s="51">
        <v>195.6</v>
      </c>
    </row>
    <row r="52" spans="1:8" ht="30.75" customHeight="1">
      <c r="A52" s="36" t="s">
        <v>49</v>
      </c>
      <c r="B52" s="2" t="s">
        <v>52</v>
      </c>
      <c r="C52" s="21" t="s">
        <v>110</v>
      </c>
      <c r="D52" s="2" t="s">
        <v>12</v>
      </c>
      <c r="E52" s="22" t="s">
        <v>13</v>
      </c>
      <c r="F52" s="51">
        <v>195.6</v>
      </c>
      <c r="G52" s="51">
        <v>195.6</v>
      </c>
      <c r="H52" s="51">
        <v>195.6</v>
      </c>
    </row>
    <row r="53" spans="1:8" ht="41.25" customHeight="1">
      <c r="A53" s="43" t="s">
        <v>49</v>
      </c>
      <c r="B53" s="2" t="s">
        <v>52</v>
      </c>
      <c r="C53" s="21" t="s">
        <v>110</v>
      </c>
      <c r="D53" s="2" t="s">
        <v>41</v>
      </c>
      <c r="E53" s="22" t="s">
        <v>42</v>
      </c>
      <c r="F53" s="51">
        <v>195.6</v>
      </c>
      <c r="G53" s="51">
        <v>195.6</v>
      </c>
      <c r="H53" s="51">
        <v>195.6</v>
      </c>
    </row>
    <row r="54" spans="1:8" ht="21.75" customHeight="1">
      <c r="A54" s="36" t="s">
        <v>49</v>
      </c>
      <c r="B54" s="4" t="s">
        <v>33</v>
      </c>
      <c r="C54" s="4"/>
      <c r="D54" s="2"/>
      <c r="E54" s="5" t="s">
        <v>34</v>
      </c>
      <c r="F54" s="53">
        <v>1709.8</v>
      </c>
      <c r="G54" s="53">
        <v>1709.8</v>
      </c>
      <c r="H54" s="53">
        <v>1709.8</v>
      </c>
    </row>
    <row r="55" spans="1:8" ht="21" customHeight="1">
      <c r="A55" s="36" t="s">
        <v>49</v>
      </c>
      <c r="B55" s="2" t="s">
        <v>35</v>
      </c>
      <c r="C55" s="21"/>
      <c r="D55" s="2"/>
      <c r="E55" s="22" t="s">
        <v>36</v>
      </c>
      <c r="F55" s="51">
        <v>1709.8</v>
      </c>
      <c r="G55" s="51">
        <v>1709.8</v>
      </c>
      <c r="H55" s="51">
        <v>1709.8</v>
      </c>
    </row>
    <row r="56" spans="1:8" ht="62.25" customHeight="1">
      <c r="A56" s="36" t="s">
        <v>49</v>
      </c>
      <c r="B56" s="2" t="s">
        <v>35</v>
      </c>
      <c r="C56" s="21" t="s">
        <v>70</v>
      </c>
      <c r="D56" s="2"/>
      <c r="E56" s="22" t="s">
        <v>129</v>
      </c>
      <c r="F56" s="51">
        <v>1709.8</v>
      </c>
      <c r="G56" s="51">
        <v>1709.8</v>
      </c>
      <c r="H56" s="51">
        <v>1709.8</v>
      </c>
    </row>
    <row r="57" spans="1:8" ht="78" customHeight="1">
      <c r="A57" s="36" t="s">
        <v>49</v>
      </c>
      <c r="B57" s="2" t="s">
        <v>35</v>
      </c>
      <c r="C57" s="21" t="s">
        <v>85</v>
      </c>
      <c r="D57" s="2"/>
      <c r="E57" s="22" t="s">
        <v>109</v>
      </c>
      <c r="F57" s="51">
        <v>1709.8</v>
      </c>
      <c r="G57" s="51">
        <v>1709.8</v>
      </c>
      <c r="H57" s="51">
        <v>1709.8</v>
      </c>
    </row>
    <row r="58" spans="1:8" ht="28.5" customHeight="1">
      <c r="A58" s="36" t="s">
        <v>49</v>
      </c>
      <c r="B58" s="2" t="s">
        <v>35</v>
      </c>
      <c r="C58" s="21" t="s">
        <v>88</v>
      </c>
      <c r="D58" s="2"/>
      <c r="E58" s="22" t="s">
        <v>43</v>
      </c>
      <c r="F58" s="51">
        <v>1709.8</v>
      </c>
      <c r="G58" s="51">
        <v>1709.8</v>
      </c>
      <c r="H58" s="51">
        <v>1709.8</v>
      </c>
    </row>
    <row r="59" spans="1:8" ht="23.25" customHeight="1">
      <c r="A59" s="36" t="s">
        <v>49</v>
      </c>
      <c r="B59" s="2" t="s">
        <v>35</v>
      </c>
      <c r="C59" s="21" t="s">
        <v>88</v>
      </c>
      <c r="D59" s="2" t="s">
        <v>31</v>
      </c>
      <c r="E59" s="22" t="s">
        <v>32</v>
      </c>
      <c r="F59" s="51">
        <v>1709.8</v>
      </c>
      <c r="G59" s="51">
        <v>1709.8</v>
      </c>
      <c r="H59" s="51">
        <v>1709.8</v>
      </c>
    </row>
    <row r="60" spans="1:8" ht="23.25" customHeight="1">
      <c r="A60" s="36" t="s">
        <v>49</v>
      </c>
      <c r="B60" s="2" t="s">
        <v>35</v>
      </c>
      <c r="C60" s="21" t="s">
        <v>88</v>
      </c>
      <c r="D60" s="2" t="s">
        <v>44</v>
      </c>
      <c r="E60" s="22" t="s">
        <v>45</v>
      </c>
      <c r="F60" s="51">
        <v>1709.8</v>
      </c>
      <c r="G60" s="51">
        <v>1709.8</v>
      </c>
      <c r="H60" s="51">
        <v>1709.8</v>
      </c>
    </row>
    <row r="61" spans="1:8" ht="39.75" customHeight="1" hidden="1">
      <c r="A61" s="36" t="s">
        <v>49</v>
      </c>
      <c r="B61" s="2" t="s">
        <v>66</v>
      </c>
      <c r="C61" s="21" t="s">
        <v>91</v>
      </c>
      <c r="D61" s="2"/>
      <c r="E61" s="22" t="s">
        <v>140</v>
      </c>
      <c r="F61" s="51"/>
      <c r="G61" s="51"/>
      <c r="H61" s="51"/>
    </row>
    <row r="62" spans="1:8" ht="36" customHeight="1" hidden="1">
      <c r="A62" s="36" t="s">
        <v>49</v>
      </c>
      <c r="B62" s="2" t="s">
        <v>66</v>
      </c>
      <c r="C62" s="21" t="s">
        <v>95</v>
      </c>
      <c r="D62" s="2"/>
      <c r="E62" s="22" t="s">
        <v>112</v>
      </c>
      <c r="F62" s="51"/>
      <c r="G62" s="51"/>
      <c r="H62" s="51"/>
    </row>
    <row r="63" spans="1:8" ht="39" customHeight="1" hidden="1">
      <c r="A63" s="36" t="s">
        <v>49</v>
      </c>
      <c r="B63" s="2" t="s">
        <v>66</v>
      </c>
      <c r="C63" s="21" t="s">
        <v>89</v>
      </c>
      <c r="D63" s="2"/>
      <c r="E63" s="22" t="s">
        <v>90</v>
      </c>
      <c r="F63" s="51"/>
      <c r="G63" s="51"/>
      <c r="H63" s="51"/>
    </row>
    <row r="64" spans="1:8" ht="42" customHeight="1" hidden="1">
      <c r="A64" s="36" t="s">
        <v>49</v>
      </c>
      <c r="B64" s="2" t="s">
        <v>66</v>
      </c>
      <c r="C64" s="21" t="s">
        <v>89</v>
      </c>
      <c r="D64" s="2" t="s">
        <v>12</v>
      </c>
      <c r="E64" s="22" t="s">
        <v>13</v>
      </c>
      <c r="F64" s="51"/>
      <c r="G64" s="51"/>
      <c r="H64" s="51"/>
    </row>
    <row r="65" spans="1:8" ht="21.75" customHeight="1" hidden="1">
      <c r="A65" s="37" t="s">
        <v>49</v>
      </c>
      <c r="B65" s="2" t="s">
        <v>66</v>
      </c>
      <c r="C65" s="21" t="s">
        <v>89</v>
      </c>
      <c r="D65" s="2" t="s">
        <v>41</v>
      </c>
      <c r="E65" s="22" t="s">
        <v>42</v>
      </c>
      <c r="F65" s="51"/>
      <c r="G65" s="51"/>
      <c r="H65" s="51"/>
    </row>
    <row r="66" spans="1:8" ht="23.25" customHeight="1">
      <c r="A66" s="36" t="s">
        <v>49</v>
      </c>
      <c r="B66" s="4" t="s">
        <v>22</v>
      </c>
      <c r="C66" s="4"/>
      <c r="D66" s="2"/>
      <c r="E66" s="5" t="s">
        <v>23</v>
      </c>
      <c r="F66" s="40">
        <f>F75</f>
        <v>309</v>
      </c>
      <c r="G66" s="40">
        <f>G75</f>
        <v>309</v>
      </c>
      <c r="H66" s="40">
        <f>H75</f>
        <v>309</v>
      </c>
    </row>
    <row r="67" spans="1:8" ht="69" customHeight="1" hidden="1">
      <c r="A67" s="36" t="s">
        <v>49</v>
      </c>
      <c r="B67" s="2" t="s">
        <v>24</v>
      </c>
      <c r="C67" s="21" t="s">
        <v>91</v>
      </c>
      <c r="D67" s="2"/>
      <c r="E67" s="22" t="s">
        <v>130</v>
      </c>
      <c r="F67" s="47"/>
      <c r="G67" s="47"/>
      <c r="H67" s="47"/>
    </row>
    <row r="68" spans="1:8" ht="24" customHeight="1" hidden="1">
      <c r="A68" s="36" t="s">
        <v>49</v>
      </c>
      <c r="B68" s="2" t="s">
        <v>24</v>
      </c>
      <c r="C68" s="21" t="s">
        <v>92</v>
      </c>
      <c r="D68" s="2"/>
      <c r="E68" s="22" t="s">
        <v>63</v>
      </c>
      <c r="F68" s="41"/>
      <c r="G68" s="41"/>
      <c r="H68" s="41"/>
    </row>
    <row r="69" spans="1:8" ht="24" customHeight="1" hidden="1">
      <c r="A69" s="36" t="s">
        <v>49</v>
      </c>
      <c r="B69" s="2" t="s">
        <v>24</v>
      </c>
      <c r="C69" s="21" t="s">
        <v>93</v>
      </c>
      <c r="D69" s="2"/>
      <c r="E69" s="22" t="s">
        <v>94</v>
      </c>
      <c r="F69" s="41"/>
      <c r="G69" s="41"/>
      <c r="H69" s="41"/>
    </row>
    <row r="70" spans="1:8" ht="24" customHeight="1" hidden="1">
      <c r="A70" s="36" t="s">
        <v>49</v>
      </c>
      <c r="B70" s="2" t="s">
        <v>24</v>
      </c>
      <c r="C70" s="21" t="s">
        <v>93</v>
      </c>
      <c r="D70" s="2" t="s">
        <v>12</v>
      </c>
      <c r="E70" s="22" t="s">
        <v>13</v>
      </c>
      <c r="F70" s="41"/>
      <c r="G70" s="41"/>
      <c r="H70" s="41"/>
    </row>
    <row r="71" spans="1:8" ht="54.75" customHeight="1" hidden="1">
      <c r="A71" s="36" t="s">
        <v>49</v>
      </c>
      <c r="B71" s="2" t="s">
        <v>24</v>
      </c>
      <c r="C71" s="21" t="s">
        <v>93</v>
      </c>
      <c r="D71" s="2" t="s">
        <v>41</v>
      </c>
      <c r="E71" s="22" t="s">
        <v>42</v>
      </c>
      <c r="F71" s="41"/>
      <c r="G71" s="41"/>
      <c r="H71" s="41"/>
    </row>
    <row r="72" spans="1:8" ht="36.75" customHeight="1" hidden="1">
      <c r="A72" s="36" t="s">
        <v>49</v>
      </c>
      <c r="B72" s="2" t="s">
        <v>24</v>
      </c>
      <c r="C72" s="21" t="s">
        <v>113</v>
      </c>
      <c r="D72" s="2"/>
      <c r="E72" s="22" t="s">
        <v>114</v>
      </c>
      <c r="F72" s="41"/>
      <c r="G72" s="41"/>
      <c r="H72" s="41"/>
    </row>
    <row r="73" spans="1:8" ht="26.25" customHeight="1" hidden="1">
      <c r="A73" s="36" t="s">
        <v>49</v>
      </c>
      <c r="B73" s="2" t="s">
        <v>24</v>
      </c>
      <c r="C73" s="21" t="s">
        <v>113</v>
      </c>
      <c r="D73" s="2" t="s">
        <v>12</v>
      </c>
      <c r="E73" s="22" t="s">
        <v>13</v>
      </c>
      <c r="F73" s="41"/>
      <c r="G73" s="41"/>
      <c r="H73" s="41"/>
    </row>
    <row r="74" spans="1:8" ht="34.5" customHeight="1" hidden="1">
      <c r="A74" s="36" t="s">
        <v>49</v>
      </c>
      <c r="B74" s="2" t="s">
        <v>24</v>
      </c>
      <c r="C74" s="21" t="s">
        <v>113</v>
      </c>
      <c r="D74" s="2" t="s">
        <v>41</v>
      </c>
      <c r="E74" s="22" t="s">
        <v>42</v>
      </c>
      <c r="F74" s="41"/>
      <c r="G74" s="41"/>
      <c r="H74" s="41"/>
    </row>
    <row r="75" spans="1:8" ht="24.75" customHeight="1">
      <c r="A75" s="36" t="s">
        <v>49</v>
      </c>
      <c r="B75" s="2" t="s">
        <v>25</v>
      </c>
      <c r="C75" s="21"/>
      <c r="D75" s="2"/>
      <c r="E75" s="22" t="s">
        <v>26</v>
      </c>
      <c r="F75" s="41">
        <f aca="true" t="shared" si="1" ref="F75:H76">F76</f>
        <v>309</v>
      </c>
      <c r="G75" s="41">
        <f t="shared" si="1"/>
        <v>309</v>
      </c>
      <c r="H75" s="41">
        <f t="shared" si="1"/>
        <v>309</v>
      </c>
    </row>
    <row r="76" spans="1:8" ht="54" customHeight="1">
      <c r="A76" s="36" t="s">
        <v>49</v>
      </c>
      <c r="B76" s="2" t="s">
        <v>25</v>
      </c>
      <c r="C76" s="21" t="s">
        <v>91</v>
      </c>
      <c r="D76" s="2"/>
      <c r="E76" s="22" t="s">
        <v>141</v>
      </c>
      <c r="F76" s="47">
        <f t="shared" si="1"/>
        <v>309</v>
      </c>
      <c r="G76" s="47">
        <f t="shared" si="1"/>
        <v>309</v>
      </c>
      <c r="H76" s="47">
        <f t="shared" si="1"/>
        <v>309</v>
      </c>
    </row>
    <row r="77" spans="1:8" ht="29.25" customHeight="1">
      <c r="A77" s="37" t="s">
        <v>49</v>
      </c>
      <c r="B77" s="2" t="s">
        <v>25</v>
      </c>
      <c r="C77" s="21" t="s">
        <v>95</v>
      </c>
      <c r="D77" s="2"/>
      <c r="E77" s="22" t="s">
        <v>115</v>
      </c>
      <c r="F77" s="41">
        <f>F78+F81+F84+F87</f>
        <v>309</v>
      </c>
      <c r="G77" s="41">
        <f>G78+G81+G84+G87</f>
        <v>309</v>
      </c>
      <c r="H77" s="41">
        <f>H78+H81+H84+H87</f>
        <v>309</v>
      </c>
    </row>
    <row r="78" spans="1:8" ht="24" customHeight="1">
      <c r="A78" s="36" t="s">
        <v>49</v>
      </c>
      <c r="B78" s="2" t="s">
        <v>25</v>
      </c>
      <c r="C78" s="21" t="s">
        <v>96</v>
      </c>
      <c r="D78" s="2"/>
      <c r="E78" s="22" t="s">
        <v>27</v>
      </c>
      <c r="F78" s="41">
        <v>101.2</v>
      </c>
      <c r="G78" s="41">
        <v>101.2</v>
      </c>
      <c r="H78" s="41">
        <v>101.2</v>
      </c>
    </row>
    <row r="79" spans="1:8" ht="24" customHeight="1">
      <c r="A79" s="36" t="s">
        <v>49</v>
      </c>
      <c r="B79" s="2" t="s">
        <v>25</v>
      </c>
      <c r="C79" s="21" t="s">
        <v>96</v>
      </c>
      <c r="D79" s="2" t="s">
        <v>12</v>
      </c>
      <c r="E79" s="22" t="s">
        <v>13</v>
      </c>
      <c r="F79" s="41">
        <v>101.2</v>
      </c>
      <c r="G79" s="41">
        <v>101.2</v>
      </c>
      <c r="H79" s="41">
        <v>101.2</v>
      </c>
    </row>
    <row r="80" spans="1:8" ht="42" customHeight="1">
      <c r="A80" s="36" t="s">
        <v>49</v>
      </c>
      <c r="B80" s="2" t="s">
        <v>25</v>
      </c>
      <c r="C80" s="21" t="s">
        <v>96</v>
      </c>
      <c r="D80" s="2" t="s">
        <v>41</v>
      </c>
      <c r="E80" s="22" t="s">
        <v>42</v>
      </c>
      <c r="F80" s="41">
        <v>101.2</v>
      </c>
      <c r="G80" s="41">
        <v>101.2</v>
      </c>
      <c r="H80" s="41">
        <v>101.2</v>
      </c>
    </row>
    <row r="81" spans="1:8" ht="42.75" customHeight="1">
      <c r="A81" s="36" t="s">
        <v>49</v>
      </c>
      <c r="B81" s="2" t="s">
        <v>25</v>
      </c>
      <c r="C81" s="21" t="s">
        <v>97</v>
      </c>
      <c r="D81" s="2"/>
      <c r="E81" s="22" t="s">
        <v>46</v>
      </c>
      <c r="F81" s="42">
        <v>40</v>
      </c>
      <c r="G81" s="42">
        <v>40</v>
      </c>
      <c r="H81" s="42">
        <v>40</v>
      </c>
    </row>
    <row r="82" spans="1:8" ht="32.25" customHeight="1">
      <c r="A82" s="36" t="s">
        <v>49</v>
      </c>
      <c r="B82" s="2" t="s">
        <v>25</v>
      </c>
      <c r="C82" s="2" t="s">
        <v>97</v>
      </c>
      <c r="D82" s="2" t="s">
        <v>12</v>
      </c>
      <c r="E82" s="22" t="s">
        <v>13</v>
      </c>
      <c r="F82" s="42">
        <v>40</v>
      </c>
      <c r="G82" s="42">
        <v>40</v>
      </c>
      <c r="H82" s="42">
        <v>40</v>
      </c>
    </row>
    <row r="83" spans="1:8" ht="36.75" customHeight="1">
      <c r="A83" s="36" t="s">
        <v>49</v>
      </c>
      <c r="B83" s="2" t="s">
        <v>25</v>
      </c>
      <c r="C83" s="2" t="s">
        <v>97</v>
      </c>
      <c r="D83" s="2" t="s">
        <v>41</v>
      </c>
      <c r="E83" s="22" t="s">
        <v>42</v>
      </c>
      <c r="F83" s="42">
        <v>40</v>
      </c>
      <c r="G83" s="42">
        <v>40</v>
      </c>
      <c r="H83" s="42">
        <v>40</v>
      </c>
    </row>
    <row r="84" spans="1:8" ht="28.5" customHeight="1">
      <c r="A84" s="36" t="s">
        <v>49</v>
      </c>
      <c r="B84" s="2">
        <v>503</v>
      </c>
      <c r="C84" s="2" t="s">
        <v>98</v>
      </c>
      <c r="D84" s="2"/>
      <c r="E84" s="22" t="s">
        <v>99</v>
      </c>
      <c r="F84" s="42">
        <v>137.8</v>
      </c>
      <c r="G84" s="42">
        <v>137.8</v>
      </c>
      <c r="H84" s="42">
        <v>137.8</v>
      </c>
    </row>
    <row r="85" spans="1:8" ht="32.25" customHeight="1">
      <c r="A85" s="36" t="s">
        <v>49</v>
      </c>
      <c r="B85" s="2">
        <v>503</v>
      </c>
      <c r="C85" s="2" t="s">
        <v>98</v>
      </c>
      <c r="D85" s="2">
        <v>200</v>
      </c>
      <c r="E85" s="22" t="s">
        <v>13</v>
      </c>
      <c r="F85" s="42">
        <v>137.8</v>
      </c>
      <c r="G85" s="42">
        <v>137.8</v>
      </c>
      <c r="H85" s="42">
        <v>137.8</v>
      </c>
    </row>
    <row r="86" spans="1:8" ht="27.75" customHeight="1">
      <c r="A86" s="36" t="s">
        <v>49</v>
      </c>
      <c r="B86" s="2">
        <v>503</v>
      </c>
      <c r="C86" s="2" t="s">
        <v>98</v>
      </c>
      <c r="D86" s="2">
        <v>240</v>
      </c>
      <c r="E86" s="22" t="s">
        <v>42</v>
      </c>
      <c r="F86" s="42">
        <v>137.8</v>
      </c>
      <c r="G86" s="42">
        <v>137.8</v>
      </c>
      <c r="H86" s="42">
        <v>137.8</v>
      </c>
    </row>
    <row r="87" spans="1:8" ht="27.75" customHeight="1">
      <c r="A87" s="36" t="s">
        <v>49</v>
      </c>
      <c r="B87" s="2">
        <v>503</v>
      </c>
      <c r="C87" s="2" t="s">
        <v>143</v>
      </c>
      <c r="D87" s="2"/>
      <c r="E87" s="22" t="s">
        <v>144</v>
      </c>
      <c r="F87" s="42">
        <v>30</v>
      </c>
      <c r="G87" s="42">
        <v>30</v>
      </c>
      <c r="H87" s="42">
        <v>30</v>
      </c>
    </row>
    <row r="88" spans="1:8" ht="27.75" customHeight="1">
      <c r="A88" s="36" t="s">
        <v>49</v>
      </c>
      <c r="B88" s="2">
        <v>503</v>
      </c>
      <c r="C88" s="2" t="s">
        <v>143</v>
      </c>
      <c r="D88" s="2">
        <v>200</v>
      </c>
      <c r="E88" s="22" t="s">
        <v>13</v>
      </c>
      <c r="F88" s="42">
        <v>30</v>
      </c>
      <c r="G88" s="42">
        <v>30</v>
      </c>
      <c r="H88" s="42">
        <v>30</v>
      </c>
    </row>
    <row r="89" spans="1:8" ht="44.25" customHeight="1">
      <c r="A89" s="36" t="s">
        <v>49</v>
      </c>
      <c r="B89" s="2">
        <v>503</v>
      </c>
      <c r="C89" s="2" t="s">
        <v>143</v>
      </c>
      <c r="D89" s="2">
        <v>240</v>
      </c>
      <c r="E89" s="22" t="s">
        <v>42</v>
      </c>
      <c r="F89" s="42">
        <v>30</v>
      </c>
      <c r="G89" s="42">
        <v>30</v>
      </c>
      <c r="H89" s="42">
        <v>30</v>
      </c>
    </row>
    <row r="90" spans="1:8" ht="31.5" customHeight="1">
      <c r="A90" s="36" t="s">
        <v>49</v>
      </c>
      <c r="B90" s="4">
        <v>1400</v>
      </c>
      <c r="C90" s="4"/>
      <c r="D90" s="2"/>
      <c r="E90" s="5" t="s">
        <v>29</v>
      </c>
      <c r="F90" s="40">
        <v>652.5</v>
      </c>
      <c r="G90" s="40">
        <v>652.5</v>
      </c>
      <c r="H90" s="40">
        <v>652.5</v>
      </c>
    </row>
    <row r="91" spans="1:8" ht="32.25" customHeight="1">
      <c r="A91" s="36" t="s">
        <v>49</v>
      </c>
      <c r="B91" s="2">
        <v>1403</v>
      </c>
      <c r="C91" s="2"/>
      <c r="D91" s="2"/>
      <c r="E91" s="22" t="s">
        <v>30</v>
      </c>
      <c r="F91" s="42">
        <v>652.5</v>
      </c>
      <c r="G91" s="42">
        <v>652.5</v>
      </c>
      <c r="H91" s="42">
        <v>652.5</v>
      </c>
    </row>
    <row r="92" spans="1:8" ht="63" customHeight="1">
      <c r="A92" s="36" t="s">
        <v>49</v>
      </c>
      <c r="B92" s="2">
        <v>1403</v>
      </c>
      <c r="C92" s="2" t="s">
        <v>70</v>
      </c>
      <c r="D92" s="2"/>
      <c r="E92" s="22" t="s">
        <v>142</v>
      </c>
      <c r="F92" s="42">
        <v>652.5</v>
      </c>
      <c r="G92" s="42">
        <v>652.5</v>
      </c>
      <c r="H92" s="42">
        <v>652.5</v>
      </c>
    </row>
    <row r="93" spans="1:8" ht="26.25" customHeight="1">
      <c r="A93" s="36" t="s">
        <v>49</v>
      </c>
      <c r="B93" s="2">
        <v>1403</v>
      </c>
      <c r="C93" s="2" t="s">
        <v>100</v>
      </c>
      <c r="D93" s="2"/>
      <c r="E93" s="22" t="s">
        <v>101</v>
      </c>
      <c r="F93" s="42">
        <v>652.5</v>
      </c>
      <c r="G93" s="42">
        <v>652.5</v>
      </c>
      <c r="H93" s="42">
        <v>652.5</v>
      </c>
    </row>
    <row r="94" spans="1:8" ht="66" customHeight="1">
      <c r="A94" s="36" t="s">
        <v>49</v>
      </c>
      <c r="B94" s="2">
        <v>1403</v>
      </c>
      <c r="C94" s="2" t="s">
        <v>102</v>
      </c>
      <c r="D94" s="2"/>
      <c r="E94" s="22" t="s">
        <v>47</v>
      </c>
      <c r="F94" s="42">
        <v>651.5</v>
      </c>
      <c r="G94" s="42">
        <v>651.5</v>
      </c>
      <c r="H94" s="42">
        <v>651.5</v>
      </c>
    </row>
    <row r="95" spans="1:8" ht="21" customHeight="1">
      <c r="A95" s="36" t="s">
        <v>49</v>
      </c>
      <c r="B95" s="2">
        <v>1403</v>
      </c>
      <c r="C95" s="2" t="s">
        <v>102</v>
      </c>
      <c r="D95" s="2">
        <v>500</v>
      </c>
      <c r="E95" s="22" t="s">
        <v>32</v>
      </c>
      <c r="F95" s="42">
        <v>651.5</v>
      </c>
      <c r="G95" s="42">
        <v>651.5</v>
      </c>
      <c r="H95" s="42">
        <v>651.5</v>
      </c>
    </row>
    <row r="96" spans="1:8" ht="21" customHeight="1">
      <c r="A96" s="38" t="s">
        <v>49</v>
      </c>
      <c r="B96" s="2">
        <v>1403</v>
      </c>
      <c r="C96" s="2" t="s">
        <v>102</v>
      </c>
      <c r="D96" s="2">
        <v>540</v>
      </c>
      <c r="E96" s="22" t="s">
        <v>45</v>
      </c>
      <c r="F96" s="42">
        <v>651.5</v>
      </c>
      <c r="G96" s="42">
        <v>651.5</v>
      </c>
      <c r="H96" s="42">
        <v>651.5</v>
      </c>
    </row>
    <row r="97" spans="1:8" ht="63" customHeight="1">
      <c r="A97" s="39" t="s">
        <v>49</v>
      </c>
      <c r="B97" s="2">
        <v>1403</v>
      </c>
      <c r="C97" s="2" t="s">
        <v>103</v>
      </c>
      <c r="D97" s="2"/>
      <c r="E97" s="22" t="s">
        <v>48</v>
      </c>
      <c r="F97" s="42">
        <v>1</v>
      </c>
      <c r="G97" s="42">
        <v>1</v>
      </c>
      <c r="H97" s="42">
        <v>1</v>
      </c>
    </row>
    <row r="98" spans="1:8" ht="21" customHeight="1">
      <c r="A98" s="39" t="s">
        <v>49</v>
      </c>
      <c r="B98" s="2">
        <v>1403</v>
      </c>
      <c r="C98" s="2" t="s">
        <v>103</v>
      </c>
      <c r="D98" s="2">
        <v>500</v>
      </c>
      <c r="E98" s="22" t="s">
        <v>32</v>
      </c>
      <c r="F98" s="42">
        <v>1</v>
      </c>
      <c r="G98" s="42">
        <v>1</v>
      </c>
      <c r="H98" s="42">
        <v>1</v>
      </c>
    </row>
    <row r="99" spans="1:8" ht="21" customHeight="1">
      <c r="A99" s="39" t="s">
        <v>49</v>
      </c>
      <c r="B99" s="2">
        <v>1403</v>
      </c>
      <c r="C99" s="2" t="s">
        <v>103</v>
      </c>
      <c r="D99" s="2">
        <v>540</v>
      </c>
      <c r="E99" s="22" t="s">
        <v>45</v>
      </c>
      <c r="F99" s="23">
        <v>1</v>
      </c>
      <c r="G99" s="23">
        <v>1</v>
      </c>
      <c r="H99" s="23">
        <v>1</v>
      </c>
    </row>
  </sheetData>
  <sheetProtection/>
  <mergeCells count="8">
    <mergeCell ref="E3:H3"/>
    <mergeCell ref="A7:F7"/>
    <mergeCell ref="A9:A10"/>
    <mergeCell ref="B9:B10"/>
    <mergeCell ref="C9:C10"/>
    <mergeCell ref="D9:D10"/>
    <mergeCell ref="E9:E10"/>
    <mergeCell ref="F9:H9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4.140625" style="29" customWidth="1"/>
    <col min="2" max="2" width="7.00390625" style="28" customWidth="1"/>
    <col min="3" max="3" width="6.140625" style="29" customWidth="1"/>
    <col min="4" max="4" width="51.00390625" style="26" customWidth="1"/>
    <col min="5" max="5" width="10.7109375" style="26" customWidth="1"/>
    <col min="6" max="7" width="10.7109375" style="0" customWidth="1"/>
  </cols>
  <sheetData>
    <row r="1" spans="1:5" ht="12.75">
      <c r="A1" s="14"/>
      <c r="B1" s="20"/>
      <c r="C1" s="14"/>
      <c r="D1" s="27" t="s">
        <v>122</v>
      </c>
      <c r="E1" s="15"/>
    </row>
    <row r="2" spans="1:6" ht="12" customHeight="1">
      <c r="A2" s="14"/>
      <c r="B2" s="20"/>
      <c r="C2" s="14"/>
      <c r="D2" s="13" t="s">
        <v>146</v>
      </c>
      <c r="E2" s="12"/>
      <c r="F2" s="7"/>
    </row>
    <row r="3" spans="1:6" ht="12" customHeight="1">
      <c r="A3" s="14"/>
      <c r="B3" s="20"/>
      <c r="C3" s="14"/>
      <c r="D3" s="95" t="s">
        <v>152</v>
      </c>
      <c r="E3" s="95"/>
      <c r="F3" s="95"/>
    </row>
    <row r="4" spans="1:6" ht="12" customHeight="1">
      <c r="A4" s="14"/>
      <c r="B4" s="20"/>
      <c r="C4" s="14"/>
      <c r="D4" s="13" t="s">
        <v>50</v>
      </c>
      <c r="E4" s="15"/>
      <c r="F4" s="7"/>
    </row>
    <row r="5" spans="1:6" ht="12" customHeight="1">
      <c r="A5" s="14"/>
      <c r="B5" s="20"/>
      <c r="C5" s="14"/>
      <c r="D5" s="13" t="s">
        <v>135</v>
      </c>
      <c r="E5" s="13"/>
      <c r="F5" s="7"/>
    </row>
    <row r="6" spans="1:6" ht="12" customHeight="1">
      <c r="A6" s="14"/>
      <c r="B6" s="20"/>
      <c r="C6" s="14"/>
      <c r="D6" s="16" t="s">
        <v>134</v>
      </c>
      <c r="E6" s="13"/>
      <c r="F6" s="7"/>
    </row>
    <row r="7" spans="1:5" ht="12" customHeight="1">
      <c r="A7" s="14"/>
      <c r="B7" s="20"/>
      <c r="C7" s="14"/>
      <c r="D7" s="55"/>
      <c r="E7" s="55"/>
    </row>
    <row r="8" spans="1:5" ht="72.75" customHeight="1">
      <c r="A8" s="93" t="s">
        <v>148</v>
      </c>
      <c r="B8" s="93"/>
      <c r="C8" s="93"/>
      <c r="D8" s="93"/>
      <c r="E8" s="93"/>
    </row>
    <row r="9" spans="1:5" ht="14.25">
      <c r="A9" s="94"/>
      <c r="B9" s="94"/>
      <c r="C9" s="94"/>
      <c r="D9" s="94"/>
      <c r="E9" s="15"/>
    </row>
    <row r="10" spans="1:5" ht="6.75" customHeight="1">
      <c r="A10" s="86"/>
      <c r="B10" s="86"/>
      <c r="C10" s="86"/>
      <c r="D10" s="86"/>
      <c r="E10" s="15"/>
    </row>
    <row r="11" spans="1:7" ht="22.5" customHeight="1">
      <c r="A11" s="69" t="s">
        <v>56</v>
      </c>
      <c r="B11" s="87" t="s">
        <v>57</v>
      </c>
      <c r="C11" s="69" t="s">
        <v>68</v>
      </c>
      <c r="D11" s="69" t="s">
        <v>3</v>
      </c>
      <c r="E11" s="77" t="s">
        <v>124</v>
      </c>
      <c r="F11" s="78"/>
      <c r="G11" s="79"/>
    </row>
    <row r="12" spans="1:7" ht="26.25" customHeight="1">
      <c r="A12" s="70"/>
      <c r="B12" s="88"/>
      <c r="C12" s="70"/>
      <c r="D12" s="70"/>
      <c r="E12" s="32" t="s">
        <v>133</v>
      </c>
      <c r="F12" s="32" t="s">
        <v>125</v>
      </c>
      <c r="G12" s="54" t="s">
        <v>126</v>
      </c>
    </row>
    <row r="13" spans="1:7" ht="30" customHeight="1">
      <c r="A13" s="2"/>
      <c r="B13" s="2"/>
      <c r="C13" s="2"/>
      <c r="D13" s="3" t="s">
        <v>54</v>
      </c>
      <c r="E13" s="9">
        <f>E14+E19+E22</f>
        <v>4151.75</v>
      </c>
      <c r="F13" s="9">
        <f>F14+F19+F22</f>
        <v>4139.75</v>
      </c>
      <c r="G13" s="9">
        <f>G14+G19+G22</f>
        <v>4127.85</v>
      </c>
    </row>
    <row r="14" spans="1:7" ht="54" customHeight="1">
      <c r="A14" s="32">
        <v>21</v>
      </c>
      <c r="B14" s="33"/>
      <c r="C14" s="32"/>
      <c r="D14" s="34" t="s">
        <v>131</v>
      </c>
      <c r="E14" s="34">
        <f>E15+E17</f>
        <v>3841.75</v>
      </c>
      <c r="F14" s="34">
        <f>F15+F17</f>
        <v>3829.75</v>
      </c>
      <c r="G14" s="34">
        <f>G15+G17</f>
        <v>3817.85</v>
      </c>
    </row>
    <row r="15" spans="1:7" ht="56.25" customHeight="1">
      <c r="A15" s="30">
        <v>21</v>
      </c>
      <c r="B15" s="2" t="s">
        <v>58</v>
      </c>
      <c r="C15" s="30"/>
      <c r="D15" s="31" t="s">
        <v>116</v>
      </c>
      <c r="E15" s="31">
        <v>2625.25</v>
      </c>
      <c r="F15" s="31">
        <v>2625.25</v>
      </c>
      <c r="G15" s="31">
        <v>2625.25</v>
      </c>
    </row>
    <row r="16" spans="1:7" ht="29.25" customHeight="1">
      <c r="A16" s="30">
        <v>21</v>
      </c>
      <c r="B16" s="2" t="s">
        <v>58</v>
      </c>
      <c r="C16" s="30">
        <v>405</v>
      </c>
      <c r="D16" s="31" t="s">
        <v>61</v>
      </c>
      <c r="E16" s="31">
        <v>2625.25</v>
      </c>
      <c r="F16" s="31">
        <v>2625.25</v>
      </c>
      <c r="G16" s="31">
        <v>2625.25</v>
      </c>
    </row>
    <row r="17" spans="1:7" ht="18" customHeight="1">
      <c r="A17" s="30">
        <v>21</v>
      </c>
      <c r="B17" s="2" t="s">
        <v>59</v>
      </c>
      <c r="C17" s="30"/>
      <c r="D17" s="31" t="s">
        <v>55</v>
      </c>
      <c r="E17" s="31">
        <v>1216.5</v>
      </c>
      <c r="F17" s="31">
        <v>1204.5</v>
      </c>
      <c r="G17" s="31">
        <v>1192.6</v>
      </c>
    </row>
    <row r="18" spans="1:7" ht="25.5">
      <c r="A18" s="30">
        <v>21</v>
      </c>
      <c r="B18" s="2" t="s">
        <v>59</v>
      </c>
      <c r="C18" s="30">
        <v>405</v>
      </c>
      <c r="D18" s="31" t="s">
        <v>61</v>
      </c>
      <c r="E18" s="31">
        <v>1216.5</v>
      </c>
      <c r="F18" s="31">
        <v>1204.5</v>
      </c>
      <c r="G18" s="31">
        <v>1192.6</v>
      </c>
    </row>
    <row r="19" spans="1:7" ht="51" customHeight="1">
      <c r="A19" s="32">
        <v>22</v>
      </c>
      <c r="B19" s="33"/>
      <c r="C19" s="32"/>
      <c r="D19" s="34" t="s">
        <v>132</v>
      </c>
      <c r="E19" s="58">
        <v>309</v>
      </c>
      <c r="F19" s="58">
        <v>309</v>
      </c>
      <c r="G19" s="58">
        <v>309</v>
      </c>
    </row>
    <row r="20" spans="1:7" ht="38.25">
      <c r="A20" s="30">
        <v>22</v>
      </c>
      <c r="B20" s="2" t="s">
        <v>60</v>
      </c>
      <c r="C20" s="30"/>
      <c r="D20" s="31" t="s">
        <v>117</v>
      </c>
      <c r="E20" s="17">
        <v>309</v>
      </c>
      <c r="F20" s="17">
        <v>309</v>
      </c>
      <c r="G20" s="17">
        <v>309</v>
      </c>
    </row>
    <row r="21" spans="1:7" ht="25.5">
      <c r="A21" s="30">
        <v>22</v>
      </c>
      <c r="B21" s="2" t="s">
        <v>60</v>
      </c>
      <c r="C21" s="30">
        <v>405</v>
      </c>
      <c r="D21" s="31" t="s">
        <v>62</v>
      </c>
      <c r="E21" s="17">
        <v>309</v>
      </c>
      <c r="F21" s="17">
        <v>309</v>
      </c>
      <c r="G21" s="17">
        <v>309</v>
      </c>
    </row>
    <row r="22" spans="1:7" ht="15.75" customHeight="1">
      <c r="A22" s="32">
        <v>99</v>
      </c>
      <c r="B22" s="33" t="s">
        <v>118</v>
      </c>
      <c r="C22" s="32"/>
      <c r="D22" s="34" t="s">
        <v>65</v>
      </c>
      <c r="E22" s="58">
        <v>1</v>
      </c>
      <c r="F22" s="58">
        <v>1</v>
      </c>
      <c r="G22" s="58">
        <v>1</v>
      </c>
    </row>
    <row r="23" spans="1:7" ht="25.5">
      <c r="A23" s="30">
        <v>99</v>
      </c>
      <c r="B23" s="2" t="s">
        <v>118</v>
      </c>
      <c r="C23" s="30">
        <v>405</v>
      </c>
      <c r="D23" s="31" t="s">
        <v>62</v>
      </c>
      <c r="E23" s="59">
        <v>1</v>
      </c>
      <c r="F23" s="59">
        <v>1</v>
      </c>
      <c r="G23" s="59">
        <v>1</v>
      </c>
    </row>
  </sheetData>
  <sheetProtection/>
  <mergeCells count="9">
    <mergeCell ref="D3:F3"/>
    <mergeCell ref="A8:E8"/>
    <mergeCell ref="A9:D9"/>
    <mergeCell ref="A10:D10"/>
    <mergeCell ref="E11:G11"/>
    <mergeCell ref="A11:A12"/>
    <mergeCell ref="B11:B12"/>
    <mergeCell ref="C11:C12"/>
    <mergeCell ref="D11:D12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2017-01-13T07:51:40Z</cp:lastPrinted>
  <dcterms:created xsi:type="dcterms:W3CDTF">1996-10-08T23:32:33Z</dcterms:created>
  <dcterms:modified xsi:type="dcterms:W3CDTF">2017-01-25T11:53:41Z</dcterms:modified>
  <cp:category/>
  <cp:version/>
  <cp:contentType/>
  <cp:contentStatus/>
</cp:coreProperties>
</file>