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3" sheetId="1" r:id="rId1"/>
    <sheet name="пр.4" sheetId="2" r:id="rId2"/>
    <sheet name="пр.5" sheetId="3" r:id="rId3"/>
    <sheet name="пр.6" sheetId="4" r:id="rId4"/>
    <sheet name="пр.7" sheetId="5" r:id="rId5"/>
  </sheets>
  <definedNames>
    <definedName name="_xlnm.Print_Titles" localSheetId="1">'пр.4'!$10:$10</definedName>
    <definedName name="_xlnm.Print_Titles" localSheetId="2">'пр.5'!$8:$8</definedName>
    <definedName name="_xlnm.Print_Titles" localSheetId="3">'пр.6'!$8:$8</definedName>
  </definedNames>
  <calcPr fullCalcOnLoad="1"/>
</workbook>
</file>

<file path=xl/sharedStrings.xml><?xml version="1.0" encoding="utf-8"?>
<sst xmlns="http://schemas.openxmlformats.org/spreadsheetml/2006/main" count="1562" uniqueCount="245">
  <si>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</si>
  <si>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</si>
  <si>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</si>
  <si>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</si>
  <si>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</si>
  <si>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</si>
  <si>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</si>
  <si>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</si>
  <si>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</si>
  <si>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</si>
  <si>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</si>
  <si>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</si>
  <si>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</si>
  <si>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</si>
  <si>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</si>
  <si>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</si>
  <si>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</si>
  <si>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</si>
  <si>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</si>
  <si>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</si>
  <si>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</si>
  <si>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</si>
  <si>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</si>
  <si>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</si>
  <si>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</si>
  <si>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</si>
  <si>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</si>
  <si>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</si>
  <si>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</si>
  <si>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</si>
  <si>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</si>
  <si>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</si>
  <si>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</si>
  <si>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</si>
  <si>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</si>
  <si>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</si>
  <si>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</si>
  <si>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</si>
  <si>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</si>
  <si>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</si>
  <si>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</si>
  <si>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</si>
  <si>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</si>
  <si>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</si>
  <si>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</si>
  <si>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</si>
  <si>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1001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</si>
  <si>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</si>
  <si>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</si>
  <si>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</si>
  <si>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</si>
  <si>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</si>
  <si>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</si>
  <si>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</si>
  <si>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</si>
  <si>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Обеспечивающая подпрограмма</t>
  </si>
  <si>
    <t>Всего</t>
  </si>
  <si>
    <t>1</t>
  </si>
  <si>
    <t>9</t>
  </si>
  <si>
    <t>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</si>
  <si>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</si>
  <si>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строительсьву новых и содержанию в надлежащем состоянии колодцев в поселении.</t>
  </si>
  <si>
    <t>0111</t>
  </si>
  <si>
    <t>Резервный фонд</t>
  </si>
  <si>
    <t>0412</t>
  </si>
  <si>
    <t>Другие вопросы в области национальной экономики</t>
  </si>
  <si>
    <t>2100000000</t>
  </si>
  <si>
    <t>2190000000</t>
  </si>
  <si>
    <t>Обеспечивающая подпрограмма.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</si>
  <si>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</si>
  <si>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</si>
  <si>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</si>
  <si>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</si>
  <si>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</si>
  <si>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</si>
  <si>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</si>
  <si>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</si>
  <si>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</si>
  <si>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</si>
  <si>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</si>
  <si>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</si>
  <si>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</si>
  <si>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</si>
  <si>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</si>
  <si>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</si>
  <si>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</si>
  <si>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</si>
  <si>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</si>
  <si>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</si>
  <si>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</si>
  <si>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</si>
  <si>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</si>
  <si>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</si>
  <si>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222014004Б</t>
  </si>
  <si>
    <t>222014006Б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</si>
  <si>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</si>
  <si>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</si>
  <si>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</si>
  <si>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</si>
  <si>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</si>
  <si>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</si>
  <si>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</si>
  <si>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</si>
  <si>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</si>
  <si>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</si>
  <si>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</si>
  <si>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</si>
  <si>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</si>
  <si>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</si>
  <si>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</si>
  <si>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работ по содержанию и проведению ремонтных работ сетей водопотребления и водоотведения.</t>
  </si>
  <si>
    <t>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</si>
  <si>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2015-2019 годы.</t>
  </si>
  <si>
    <t>Муниципальная пограмма "Развитие жилищно-коммунального хозяйства в поселении Западнодвинского района Тверской области" на 2015 - 2019 годы.</t>
  </si>
  <si>
    <t>Муниципальная пограмма "Развитие жилищно-коммунального хозяйства в поселении Западнодвинского района Тверской области" на 2015 -2019 годы.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</si>
  <si>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</si>
  <si>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>211061054О</t>
  </si>
  <si>
    <t>800</t>
  </si>
  <si>
    <t>Иные бюджетные ассигнования</t>
  </si>
  <si>
    <t xml:space="preserve">                      Приложение №3</t>
  </si>
  <si>
    <t xml:space="preserve">                      Западнодвинского района Тверской области за  2017 год"</t>
  </si>
  <si>
    <t>Исполнено</t>
  </si>
  <si>
    <t xml:space="preserve">Утверждено </t>
  </si>
  <si>
    <t>Коммунальное хозяйство</t>
  </si>
  <si>
    <t xml:space="preserve">                      Приложение №4</t>
  </si>
  <si>
    <t xml:space="preserve">                      Западнодвинского района Тверской области за  2017 го".</t>
  </si>
  <si>
    <t>ВР</t>
  </si>
  <si>
    <t>850</t>
  </si>
  <si>
    <t>Уплата налогов, сборов и иных платежей</t>
  </si>
  <si>
    <t>211061057О</t>
  </si>
  <si>
    <t>Расходы на осуществление государственных полномочий Тверской области по организации деятельности пос бору (в том числе раздельному сбору), транспортированию, обработке, утилизации, обезвреживанию,захоронению твердых коммунальных отходов</t>
  </si>
  <si>
    <t xml:space="preserve"> Защата населения и территории поселения от чрезвычайных ситуаций природного и техногенного характера, гражданская оборона</t>
  </si>
  <si>
    <t xml:space="preserve"> Другие вопросы в области национальной экономики</t>
  </si>
  <si>
    <t xml:space="preserve"> Расходы по разработке и составлению генеральных планов поселения.</t>
  </si>
  <si>
    <t>Подпрограмма "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</t>
  </si>
  <si>
    <t>Подпрограмма "Повышение надежности и эффективности функционирования объектов коммунального хозяйства"</t>
  </si>
  <si>
    <t xml:space="preserve"> Финансовое обеспечение мероприятий по благоустройству территории поселения.</t>
  </si>
  <si>
    <t>223014004Б</t>
  </si>
  <si>
    <t xml:space="preserve"> 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</si>
  <si>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</si>
  <si>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</si>
  <si>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 xml:space="preserve"> Финансовое обеспечение мероприятий по вывозу мусора в поселении и ТКО с дальнейшей утилизацией</t>
  </si>
  <si>
    <t>211044001Б</t>
  </si>
  <si>
    <t>360</t>
  </si>
  <si>
    <t>Иные выплаты населению</t>
  </si>
  <si>
    <t xml:space="preserve">                      Приложение №5</t>
  </si>
  <si>
    <t>Ведомство</t>
  </si>
  <si>
    <t xml:space="preserve">                      Приложение №6</t>
  </si>
  <si>
    <t xml:space="preserve">                      Западнодвинского  района Тверской области за  2017 го",</t>
  </si>
  <si>
    <t>Утверждено</t>
  </si>
  <si>
    <t>2</t>
  </si>
  <si>
    <t xml:space="preserve">                                                                            Приложение № 7</t>
  </si>
  <si>
    <t xml:space="preserve">                                                                            к решению Собрания Депутатов</t>
  </si>
  <si>
    <t xml:space="preserve">                                                                            городского поселения город Западная Двина</t>
  </si>
  <si>
    <t xml:space="preserve">                                                                            Западнодвинского района Тверской области</t>
  </si>
  <si>
    <t xml:space="preserve">                                                                            " Об исполнении бюджета городского поселения</t>
  </si>
  <si>
    <t xml:space="preserve">                                                                              город Западная Двина</t>
  </si>
  <si>
    <t xml:space="preserve">                                                                            Западнодвинского района Тверской области  </t>
  </si>
  <si>
    <t xml:space="preserve">                                                                             за 2016 год"</t>
  </si>
  <si>
    <t xml:space="preserve">                                                П Р О Г Р А М М А</t>
  </si>
  <si>
    <t xml:space="preserve">           МУНИЦИПАЛЬНЫХ  ВНУТРЕННИХ ЗАИМСТВОВАНИЙ</t>
  </si>
  <si>
    <t xml:space="preserve">Привлечение и погашение заёмных средств по кредитным договорам  и  соглашениям </t>
  </si>
  <si>
    <t>№ п/п</t>
  </si>
  <si>
    <t>Источники</t>
  </si>
  <si>
    <t>Объём привлечений</t>
  </si>
  <si>
    <t>Кредиты, полученные от кредитных организаций</t>
  </si>
  <si>
    <t xml:space="preserve"> -</t>
  </si>
  <si>
    <t>Бюджетные кредиты, полученные из областного бюджета</t>
  </si>
  <si>
    <t>-</t>
  </si>
  <si>
    <t>Итого:</t>
  </si>
  <si>
    <t xml:space="preserve"> Объём привлечений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</si>
  <si>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</si>
  <si>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в т.ч.</t>
  </si>
  <si>
    <t>погашение кредитов , полученных от других бюджетов бюджетной системы Российской Федерации</t>
  </si>
  <si>
    <t>Приложение № 7</t>
  </si>
  <si>
    <t>к решению Совета Депутатов</t>
  </si>
  <si>
    <t>Западнодвинского района Тверской области</t>
  </si>
  <si>
    <t>" Об исполнении бюджета</t>
  </si>
  <si>
    <t>за 2017 год"</t>
  </si>
  <si>
    <t>1. Привлечение  заёмных средств в 2017году:</t>
  </si>
  <si>
    <t xml:space="preserve">         Кредиты от других бюджетов бюджетной системы  в 2017 году</t>
  </si>
  <si>
    <t>в бюджет сельского поселения не привлекались</t>
  </si>
  <si>
    <t>2. Погашение долговых обязательств в 2017 году</t>
  </si>
  <si>
    <t>ТВЕРСКОЙ ОБЛАСТИ НА 2017  ГОД</t>
  </si>
  <si>
    <t>0102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</si>
  <si>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</si>
  <si>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</si>
  <si>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</si>
  <si>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</si>
  <si>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</si>
  <si>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</si>
  <si>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</si>
  <si>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129</t>
  </si>
  <si>
    <t>Взносы по обязательному соц.страхованию на выплаты ден.содержания и иные выплаты</t>
  </si>
  <si>
    <t>Функционирование высшего должностного лица субъекта Российской Федерации 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</si>
  <si>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</si>
  <si>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</si>
  <si>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</si>
  <si>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853</t>
  </si>
  <si>
    <t>0310</t>
  </si>
  <si>
    <t>Обеспечение пожарной безопасности</t>
  </si>
  <si>
    <t>Работы по межеванию участьков, кадастровые работы по землеустройству и землепользованию на территории поселения.</t>
  </si>
  <si>
    <t>223024003Б</t>
  </si>
  <si>
    <t>245</t>
  </si>
  <si>
    <t>Закупка товаров, работ и услуг для обеспечения государственных (муниципальных) нужд в  области геодезии и картографии вне рамок государственного обронного заказа</t>
  </si>
  <si>
    <t>243</t>
  </si>
  <si>
    <t>Закупка товаров работ и услуг в целях капитального ремонта госсударственного имущества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</si>
  <si>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</t>
  </si>
  <si>
    <t>Функционирование высшего должностного лица субьекта Российской Федерации и муниципального образования</t>
  </si>
  <si>
    <t xml:space="preserve">                      к решению  Совета депутатов Шараповского сельского поселения</t>
  </si>
  <si>
    <t xml:space="preserve">                      "Об исполнении бюджета Шараповского сельского поселения</t>
  </si>
  <si>
    <t>Распределение бюджетных ассигнований  Шараповского сельского поселения Западнодвинского района Тверской области по разделам и подразделам классификации расходов бюджетов  за 2017 год.</t>
  </si>
  <si>
    <t>Ведомственная структуре расходов бюджета Шараповского сельского поселения Западнодвинского района Тверской области по главных распорядителям бюджетных средств, разделам, подразделам, целевым статьям ( муниципальным программам и непрограммным направлениям деятельности), группам и подгруппам видов расходов классификации расходов бюджетов за 2017 год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</si>
  <si>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за 2017 год.</t>
  </si>
  <si>
    <t>Шараповского сельского поселения</t>
  </si>
  <si>
    <t>ШАРАПОВСКОГО СЕЛЬСКОГО ПОСЕЛЕНИЯ ЗАПАДНОДВИНСКОГО РАЙОНА</t>
  </si>
  <si>
    <t>Шараповского сельского поселения Западнодвинского района Тверской области</t>
  </si>
  <si>
    <t>405</t>
  </si>
  <si>
    <t>Взносы по обязательному соц.страхованию на выплаты ден.содержания и иные выплаты работникам государственных (мунициапальных) органов</t>
  </si>
  <si>
    <t>211034003Б</t>
  </si>
  <si>
    <t>Обеспечение  деятельности структурного родразделения администрации поселения по пожарной безопасности</t>
  </si>
  <si>
    <t>Финансовое обеспечение по содержанию и проведению ремонтных работ сетей водоснабжения и водоотведения</t>
  </si>
  <si>
    <t>222024001Б</t>
  </si>
  <si>
    <t>223011092Л</t>
  </si>
  <si>
    <t>Финансовое обеспечение работ по капитальному  ремонту воинских захоронений за счет средств, поступающих по обращению к депутатам Законодательно Собрания Тверской Области</t>
  </si>
  <si>
    <t>22000000000</t>
  </si>
  <si>
    <t>22300000000</t>
  </si>
  <si>
    <t>852</t>
  </si>
  <si>
    <t>Уплата прочих налогов, сборов</t>
  </si>
  <si>
    <t>Всего, тыс. руб.</t>
  </si>
  <si>
    <t>Распределение бюджетных ассигнований Шараповского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за 2017 год.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</si>
  <si>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</si>
  <si>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Муниципальная программа "Повышение эффективности муниципального управления в Шараповском сельском  поселенииЗападнодвинского района Тверской области" на 2015-2019 годы.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</si>
  <si>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</si>
  <si>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Финансовое обеспечение мероприятий по приобретению оборудования, механизмов для обслуживания сетей водоснабжения и водоотведения.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</si>
  <si>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Шараповском сельского поселения Западнодвинского района Тверской области".</t>
  </si>
  <si>
    <t>Муниципальная программа "Повышение эффективности муниципального управления в Шараповском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</si>
  <si>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</t>
  </si>
  <si>
    <t>Шараповское сельское поселение Западнодвинского района Тверской области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</si>
  <si>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</si>
  <si>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Подпрограмма 3 "Организация благоустройства территории Шараповского сельского поселения  Западнодвинского района Тверской области".</t>
  </si>
  <si>
    <t xml:space="preserve">                     Западнодвинского района Тверской области от  17 мая 2018 г. № 4</t>
  </si>
  <si>
    <t xml:space="preserve">                   Западнодвинского района Тверской области от  17 мая  2018 г. № 4</t>
  </si>
  <si>
    <t xml:space="preserve">                   Западнодвинского района Тверской области от  17 мая 2018 г. № 4</t>
  </si>
  <si>
    <t xml:space="preserve">                     Западнодвинского района Тверской области от 17 мая 2018 г.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</si>
</sst>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  <numFmt numFmtId="190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8" fontId="2" fillId="0" borderId="0" xfId="0" applyNumberFormat="1" applyFont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8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8" fontId="2" fillId="0" borderId="11" xfId="0" applyNumberFormat="1" applyFont="1" applyBorder="1" applyAlignment="1">
      <alignment/>
    </xf>
    <xf numFmtId="189" fontId="3" fillId="0" borderId="11" xfId="0" applyNumberFormat="1" applyFont="1" applyBorder="1" applyAlignment="1">
      <alignment vertical="center" wrapText="1"/>
    </xf>
    <xf numFmtId="189" fontId="2" fillId="0" borderId="11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vertical="center" wrapText="1"/>
    </xf>
    <xf numFmtId="189" fontId="2" fillId="0" borderId="11" xfId="0" applyNumberFormat="1" applyFont="1" applyBorder="1" applyAlignment="1">
      <alignment vertical="center" wrapText="1"/>
    </xf>
    <xf numFmtId="189" fontId="2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vertical="center" wrapText="1"/>
    </xf>
    <xf numFmtId="189" fontId="2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8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188" fontId="2" fillId="0" borderId="0" xfId="0" applyNumberFormat="1" applyFont="1" applyAlignment="1">
      <alignment horizontal="left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5" width="15.28125" style="0" customWidth="1"/>
    <col min="6" max="6" width="14.57421875" style="0" customWidth="1"/>
  </cols>
  <sheetData>
    <row r="1" spans="1:6" ht="12.75">
      <c r="A1" s="8"/>
      <c r="B1" s="8"/>
      <c r="C1" s="8"/>
      <c r="D1" s="9" t="s">
        <v>119</v>
      </c>
      <c r="E1" s="10"/>
      <c r="F1" s="11"/>
    </row>
    <row r="2" spans="1:6" ht="12.75">
      <c r="A2" s="8"/>
      <c r="B2" s="8"/>
      <c r="C2" s="8"/>
      <c r="D2" s="104" t="s">
        <v>209</v>
      </c>
      <c r="E2" s="104"/>
      <c r="F2" s="11"/>
    </row>
    <row r="3" spans="1:6" ht="12.75">
      <c r="A3" s="8"/>
      <c r="B3" s="8"/>
      <c r="C3" s="8"/>
      <c r="D3" s="103" t="s">
        <v>241</v>
      </c>
      <c r="E3" s="103"/>
      <c r="F3" s="103"/>
    </row>
    <row r="4" spans="1:6" ht="12.75">
      <c r="A4" s="13"/>
      <c r="B4" s="13"/>
      <c r="C4" s="13"/>
      <c r="D4" s="12" t="s">
        <v>210</v>
      </c>
      <c r="E4" s="87"/>
      <c r="F4" s="11"/>
    </row>
    <row r="5" spans="1:6" ht="12.75">
      <c r="A5" s="13"/>
      <c r="B5" s="13"/>
      <c r="C5" s="13"/>
      <c r="D5" s="12" t="s">
        <v>120</v>
      </c>
      <c r="E5" s="12"/>
      <c r="F5" s="11"/>
    </row>
    <row r="6" spans="1:6" ht="47.25" customHeight="1">
      <c r="A6" s="111" t="s">
        <v>211</v>
      </c>
      <c r="B6" s="111"/>
      <c r="C6" s="111"/>
      <c r="D6" s="111"/>
      <c r="E6" s="111"/>
      <c r="F6" s="11"/>
    </row>
    <row r="7" spans="1:6" ht="12.75">
      <c r="A7" s="112"/>
      <c r="B7" s="112"/>
      <c r="C7" s="112"/>
      <c r="D7" s="112"/>
      <c r="E7" s="14"/>
      <c r="F7" s="11"/>
    </row>
    <row r="8" spans="1:6" ht="38.25" customHeight="1">
      <c r="A8" s="43" t="s">
        <v>0</v>
      </c>
      <c r="B8" s="94" t="s">
        <v>3</v>
      </c>
      <c r="C8" s="95"/>
      <c r="D8" s="96"/>
      <c r="E8" s="44" t="s">
        <v>122</v>
      </c>
      <c r="F8" s="37" t="s">
        <v>121</v>
      </c>
    </row>
    <row r="9" spans="1:6" ht="27" customHeight="1">
      <c r="A9" s="1"/>
      <c r="B9" s="97" t="s">
        <v>56</v>
      </c>
      <c r="C9" s="98"/>
      <c r="D9" s="99"/>
      <c r="E9" s="15">
        <f>E10+E15+E17++E20+E23+E26+E28</f>
        <v>5012.2699999999995</v>
      </c>
      <c r="F9" s="15">
        <f>F10+F15+F17++F20+F23+F26+F28</f>
        <v>4888.33</v>
      </c>
    </row>
    <row r="10" spans="1:6" ht="21" customHeight="1">
      <c r="A10" s="3" t="s">
        <v>4</v>
      </c>
      <c r="B10" s="91" t="s">
        <v>5</v>
      </c>
      <c r="C10" s="92"/>
      <c r="D10" s="93"/>
      <c r="E10" s="15">
        <v>1284.35</v>
      </c>
      <c r="F10" s="15">
        <v>1280.64</v>
      </c>
    </row>
    <row r="11" spans="1:6" ht="34.5" customHeight="1">
      <c r="A11" s="83" t="s">
        <v>184</v>
      </c>
      <c r="B11" s="105" t="s">
        <v>208</v>
      </c>
      <c r="C11" s="106"/>
      <c r="D11" s="107"/>
      <c r="E11" s="84">
        <v>582.77</v>
      </c>
      <c r="F11" s="84">
        <v>582.77</v>
      </c>
    </row>
    <row r="12" spans="1:6" ht="40.5" customHeight="1">
      <c r="A12" s="5" t="s">
        <v>7</v>
      </c>
      <c r="B12" s="88" t="s">
        <v>8</v>
      </c>
      <c r="C12" s="89"/>
      <c r="D12" s="90"/>
      <c r="E12" s="16">
        <v>698.23</v>
      </c>
      <c r="F12" s="70">
        <v>695.52</v>
      </c>
    </row>
    <row r="13" spans="1:6" ht="24" customHeight="1">
      <c r="A13" s="5" t="s">
        <v>62</v>
      </c>
      <c r="B13" s="88" t="s">
        <v>63</v>
      </c>
      <c r="C13" s="89"/>
      <c r="D13" s="90"/>
      <c r="E13" s="16">
        <v>1</v>
      </c>
      <c r="F13" s="70">
        <v>0</v>
      </c>
    </row>
    <row r="14" spans="1:6" ht="24" customHeight="1">
      <c r="A14" s="5" t="s">
        <v>35</v>
      </c>
      <c r="B14" s="88" t="s">
        <v>36</v>
      </c>
      <c r="C14" s="89"/>
      <c r="D14" s="90"/>
      <c r="E14" s="16">
        <v>2.3</v>
      </c>
      <c r="F14" s="70">
        <v>2.3</v>
      </c>
    </row>
    <row r="15" spans="1:6" ht="24.75" customHeight="1">
      <c r="A15" s="6" t="s">
        <v>11</v>
      </c>
      <c r="B15" s="91" t="s">
        <v>12</v>
      </c>
      <c r="C15" s="92"/>
      <c r="D15" s="93"/>
      <c r="E15" s="15">
        <v>67.2</v>
      </c>
      <c r="F15" s="15">
        <v>67.2</v>
      </c>
    </row>
    <row r="16" spans="1:6" ht="21.75" customHeight="1">
      <c r="A16" s="5" t="s">
        <v>13</v>
      </c>
      <c r="B16" s="88" t="s">
        <v>14</v>
      </c>
      <c r="C16" s="89"/>
      <c r="D16" s="90"/>
      <c r="E16" s="40">
        <v>67.2</v>
      </c>
      <c r="F16" s="40">
        <v>67.2</v>
      </c>
    </row>
    <row r="17" spans="1:6" ht="31.5" customHeight="1">
      <c r="A17" s="6" t="s">
        <v>15</v>
      </c>
      <c r="B17" s="91" t="s">
        <v>16</v>
      </c>
      <c r="C17" s="92"/>
      <c r="D17" s="93"/>
      <c r="E17" s="15">
        <v>217.89</v>
      </c>
      <c r="F17" s="15">
        <v>186.94</v>
      </c>
    </row>
    <row r="18" spans="1:6" ht="27.75" customHeight="1">
      <c r="A18" s="5" t="s">
        <v>17</v>
      </c>
      <c r="B18" s="88" t="s">
        <v>18</v>
      </c>
      <c r="C18" s="89"/>
      <c r="D18" s="90"/>
      <c r="E18" s="16">
        <v>17</v>
      </c>
      <c r="F18" s="16">
        <v>16.97</v>
      </c>
    </row>
    <row r="19" spans="1:6" ht="18" customHeight="1">
      <c r="A19" s="5" t="s">
        <v>199</v>
      </c>
      <c r="B19" s="108" t="s">
        <v>200</v>
      </c>
      <c r="C19" s="109"/>
      <c r="D19" s="110"/>
      <c r="E19" s="16">
        <v>200.89</v>
      </c>
      <c r="F19" s="16">
        <v>169.97</v>
      </c>
    </row>
    <row r="20" spans="1:6" ht="28.5" customHeight="1">
      <c r="A20" s="6" t="s">
        <v>31</v>
      </c>
      <c r="B20" s="91" t="s">
        <v>32</v>
      </c>
      <c r="C20" s="92"/>
      <c r="D20" s="93"/>
      <c r="E20" s="15">
        <v>1805.8</v>
      </c>
      <c r="F20" s="15">
        <v>1805.8</v>
      </c>
    </row>
    <row r="21" spans="1:6" ht="16.5" customHeight="1">
      <c r="A21" s="5" t="s">
        <v>33</v>
      </c>
      <c r="B21" s="88" t="s">
        <v>34</v>
      </c>
      <c r="C21" s="89"/>
      <c r="D21" s="90"/>
      <c r="E21" s="16">
        <v>1759.8</v>
      </c>
      <c r="F21" s="16">
        <v>1759.8</v>
      </c>
    </row>
    <row r="22" spans="1:6" ht="16.5" customHeight="1">
      <c r="A22" s="5" t="s">
        <v>64</v>
      </c>
      <c r="B22" s="88" t="s">
        <v>65</v>
      </c>
      <c r="C22" s="89"/>
      <c r="D22" s="90"/>
      <c r="E22" s="16">
        <v>46</v>
      </c>
      <c r="F22" s="16">
        <v>46</v>
      </c>
    </row>
    <row r="23" spans="1:6" ht="27.75" customHeight="1">
      <c r="A23" s="6" t="s">
        <v>19</v>
      </c>
      <c r="B23" s="91" t="s">
        <v>20</v>
      </c>
      <c r="C23" s="92"/>
      <c r="D23" s="93"/>
      <c r="E23" s="15">
        <v>957.65</v>
      </c>
      <c r="F23" s="15">
        <v>868.37</v>
      </c>
    </row>
    <row r="24" spans="1:6" ht="24" customHeight="1">
      <c r="A24" s="5" t="s">
        <v>21</v>
      </c>
      <c r="B24" s="88" t="s">
        <v>123</v>
      </c>
      <c r="C24" s="89"/>
      <c r="D24" s="90"/>
      <c r="E24" s="16">
        <v>136.41</v>
      </c>
      <c r="F24" s="16">
        <v>127.73</v>
      </c>
    </row>
    <row r="25" spans="1:6" ht="19.5" customHeight="1">
      <c r="A25" s="5" t="s">
        <v>22</v>
      </c>
      <c r="B25" s="88" t="s">
        <v>23</v>
      </c>
      <c r="C25" s="89"/>
      <c r="D25" s="90"/>
      <c r="E25" s="16">
        <v>821.23</v>
      </c>
      <c r="F25" s="16">
        <v>740.63</v>
      </c>
    </row>
    <row r="26" spans="1:6" ht="23.25" customHeight="1">
      <c r="A26" s="6" t="s">
        <v>51</v>
      </c>
      <c r="B26" s="91" t="s">
        <v>52</v>
      </c>
      <c r="C26" s="92"/>
      <c r="D26" s="93"/>
      <c r="E26" s="15">
        <v>26.88</v>
      </c>
      <c r="F26" s="15">
        <v>26.88</v>
      </c>
    </row>
    <row r="27" spans="1:6" ht="17.25" customHeight="1">
      <c r="A27" s="5" t="s">
        <v>53</v>
      </c>
      <c r="B27" s="88" t="s">
        <v>54</v>
      </c>
      <c r="C27" s="89"/>
      <c r="D27" s="90"/>
      <c r="E27" s="16">
        <v>26.9</v>
      </c>
      <c r="F27" s="16">
        <v>26.9</v>
      </c>
    </row>
    <row r="28" spans="1:6" ht="46.5" customHeight="1">
      <c r="A28" s="6" t="s">
        <v>25</v>
      </c>
      <c r="B28" s="100" t="s">
        <v>26</v>
      </c>
      <c r="C28" s="101"/>
      <c r="D28" s="102"/>
      <c r="E28" s="15">
        <v>652.5</v>
      </c>
      <c r="F28" s="15">
        <v>652.5</v>
      </c>
    </row>
    <row r="29" spans="1:6" ht="18" customHeight="1">
      <c r="A29" s="5">
        <v>1403</v>
      </c>
      <c r="B29" s="88" t="s">
        <v>28</v>
      </c>
      <c r="C29" s="89"/>
      <c r="D29" s="90"/>
      <c r="E29" s="15">
        <v>652.5</v>
      </c>
      <c r="F29" s="15">
        <v>652.5</v>
      </c>
    </row>
  </sheetData>
  <sheetProtection/>
  <mergeCells count="26">
    <mergeCell ref="D3:F3"/>
    <mergeCell ref="D2:E2"/>
    <mergeCell ref="B17:D17"/>
    <mergeCell ref="B20:D20"/>
    <mergeCell ref="B18:D18"/>
    <mergeCell ref="B22:D22"/>
    <mergeCell ref="B11:D11"/>
    <mergeCell ref="B19:D19"/>
    <mergeCell ref="A6:E6"/>
    <mergeCell ref="A7:D7"/>
    <mergeCell ref="B16:D16"/>
    <mergeCell ref="B29:D29"/>
    <mergeCell ref="B21:D21"/>
    <mergeCell ref="B27:D27"/>
    <mergeCell ref="B28:D28"/>
    <mergeCell ref="B26:D26"/>
    <mergeCell ref="B23:D23"/>
    <mergeCell ref="B24:D24"/>
    <mergeCell ref="B25:D25"/>
    <mergeCell ref="B13:D13"/>
    <mergeCell ref="B10:D10"/>
    <mergeCell ref="B8:D8"/>
    <mergeCell ref="B15:D15"/>
    <mergeCell ref="B12:D12"/>
    <mergeCell ref="B9:D9"/>
    <mergeCell ref="B14:D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5.57421875" style="30" customWidth="1"/>
    <col min="2" max="2" width="12.140625" style="31" customWidth="1"/>
    <col min="3" max="3" width="6.140625" style="30" customWidth="1"/>
    <col min="4" max="4" width="40.8515625" style="30" customWidth="1"/>
    <col min="5" max="5" width="11.7109375" style="30" customWidth="1"/>
    <col min="6" max="6" width="10.8515625" style="0" customWidth="1"/>
    <col min="14" max="14" width="9.140625" style="0" customWidth="1"/>
  </cols>
  <sheetData>
    <row r="1" spans="1:5" ht="12.75">
      <c r="A1" s="17"/>
      <c r="B1" s="18"/>
      <c r="C1" s="17"/>
      <c r="D1" s="19" t="s">
        <v>124</v>
      </c>
      <c r="E1" s="20"/>
    </row>
    <row r="2" spans="1:6" ht="12.75">
      <c r="A2" s="17"/>
      <c r="B2" s="18"/>
      <c r="C2" s="17"/>
      <c r="D2" s="12" t="s">
        <v>209</v>
      </c>
      <c r="E2" s="10"/>
      <c r="F2" s="11"/>
    </row>
    <row r="3" spans="1:6" ht="12.75">
      <c r="A3" s="22"/>
      <c r="B3" s="23"/>
      <c r="C3" s="22"/>
      <c r="D3" s="114" t="s">
        <v>242</v>
      </c>
      <c r="E3" s="114"/>
      <c r="F3" s="114"/>
    </row>
    <row r="4" spans="1:6" ht="12.75" customHeight="1">
      <c r="A4" s="22"/>
      <c r="B4" s="23"/>
      <c r="C4" s="22"/>
      <c r="D4" s="12" t="s">
        <v>210</v>
      </c>
      <c r="E4" s="14"/>
      <c r="F4" s="11"/>
    </row>
    <row r="5" spans="1:6" ht="14.25" customHeight="1">
      <c r="A5" s="22"/>
      <c r="B5" s="23"/>
      <c r="C5" s="22"/>
      <c r="D5" s="12" t="s">
        <v>125</v>
      </c>
      <c r="E5" s="12"/>
      <c r="F5" s="11"/>
    </row>
    <row r="6" spans="1:9" ht="43.5" customHeight="1">
      <c r="A6" s="113" t="s">
        <v>230</v>
      </c>
      <c r="B6" s="113"/>
      <c r="C6" s="113"/>
      <c r="D6" s="113"/>
      <c r="E6" s="113"/>
      <c r="F6" s="113"/>
      <c r="I6" s="46"/>
    </row>
    <row r="7" spans="1:6" ht="12.75" customHeight="1">
      <c r="A7" s="113"/>
      <c r="B7" s="113"/>
      <c r="C7" s="113"/>
      <c r="D7" s="113"/>
      <c r="E7" s="113"/>
      <c r="F7" s="113"/>
    </row>
    <row r="8" spans="1:6" ht="15.75" customHeight="1">
      <c r="A8" s="113"/>
      <c r="B8" s="113"/>
      <c r="C8" s="113"/>
      <c r="D8" s="113"/>
      <c r="E8" s="113"/>
      <c r="F8" s="113"/>
    </row>
    <row r="9" spans="1:6" ht="15.75">
      <c r="A9" s="86"/>
      <c r="B9" s="86"/>
      <c r="C9" s="86"/>
      <c r="D9" s="86"/>
      <c r="E9" s="86"/>
      <c r="F9" s="86"/>
    </row>
    <row r="10" spans="1:6" ht="43.5" customHeight="1">
      <c r="A10" s="37" t="s">
        <v>0</v>
      </c>
      <c r="B10" s="35" t="s">
        <v>1</v>
      </c>
      <c r="C10" s="37" t="s">
        <v>126</v>
      </c>
      <c r="D10" s="37" t="s">
        <v>3</v>
      </c>
      <c r="E10" s="44" t="s">
        <v>122</v>
      </c>
      <c r="F10" s="37" t="s">
        <v>121</v>
      </c>
    </row>
    <row r="11" spans="1:6" ht="29.25" customHeight="1">
      <c r="A11" s="1"/>
      <c r="B11" s="1"/>
      <c r="C11" s="1"/>
      <c r="D11" s="2" t="s">
        <v>229</v>
      </c>
      <c r="E11" s="71">
        <f>E12+E53+E65+E84+E107+E169+E181</f>
        <v>5012.2699999999995</v>
      </c>
      <c r="F11" s="71">
        <f>F12+F53+F65+F84+F107+F169+F181</f>
        <v>4888.33</v>
      </c>
    </row>
    <row r="12" spans="1:6" ht="23.25" customHeight="1">
      <c r="A12" s="3" t="s">
        <v>4</v>
      </c>
      <c r="B12" s="3"/>
      <c r="C12" s="3"/>
      <c r="D12" s="4" t="s">
        <v>5</v>
      </c>
      <c r="E12" s="71">
        <v>1284.35</v>
      </c>
      <c r="F12" s="71">
        <v>1280.64</v>
      </c>
    </row>
    <row r="13" spans="1:6" ht="45.75" customHeight="1">
      <c r="A13" s="1" t="s">
        <v>184</v>
      </c>
      <c r="B13" s="76"/>
      <c r="C13" s="1"/>
      <c r="D13" s="24" t="s">
        <v>194</v>
      </c>
      <c r="E13" s="72">
        <v>582.77</v>
      </c>
      <c r="F13" s="72">
        <v>582.77</v>
      </c>
    </row>
    <row r="14" spans="1:6" ht="63" customHeight="1">
      <c r="A14" s="1" t="s">
        <v>184</v>
      </c>
      <c r="B14" s="76" t="s">
        <v>66</v>
      </c>
      <c r="C14" s="1"/>
      <c r="D14" s="24" t="s">
        <v>231</v>
      </c>
      <c r="E14" s="72">
        <v>582.77</v>
      </c>
      <c r="F14" s="72">
        <v>582.77</v>
      </c>
    </row>
    <row r="15" spans="1:6" ht="22.5" customHeight="1">
      <c r="A15" s="1" t="s">
        <v>7</v>
      </c>
      <c r="B15" s="1" t="s">
        <v>67</v>
      </c>
      <c r="C15" s="1"/>
      <c r="D15" s="24" t="s">
        <v>68</v>
      </c>
      <c r="E15" s="72">
        <v>582.77</v>
      </c>
      <c r="F15" s="72">
        <v>582.77</v>
      </c>
    </row>
    <row r="16" spans="1:6" ht="42.75" customHeight="1">
      <c r="A16" s="1" t="s">
        <v>184</v>
      </c>
      <c r="B16" s="76" t="s">
        <v>185</v>
      </c>
      <c r="C16" s="1"/>
      <c r="D16" s="24" t="s">
        <v>186</v>
      </c>
      <c r="E16" s="72">
        <v>582.77</v>
      </c>
      <c r="F16" s="72">
        <v>582.77</v>
      </c>
    </row>
    <row r="17" spans="1:6" ht="31.5" customHeight="1">
      <c r="A17" s="1" t="s">
        <v>184</v>
      </c>
      <c r="B17" s="76" t="s">
        <v>185</v>
      </c>
      <c r="C17" s="1" t="s">
        <v>6</v>
      </c>
      <c r="D17" s="24" t="s">
        <v>69</v>
      </c>
      <c r="E17" s="72">
        <v>582.77</v>
      </c>
      <c r="F17" s="72">
        <v>582.77</v>
      </c>
    </row>
    <row r="18" spans="1:6" ht="34.5" customHeight="1">
      <c r="A18" s="1" t="s">
        <v>184</v>
      </c>
      <c r="B18" s="76" t="s">
        <v>185</v>
      </c>
      <c r="C18" s="1" t="s">
        <v>37</v>
      </c>
      <c r="D18" s="24" t="s">
        <v>187</v>
      </c>
      <c r="E18" s="72">
        <v>582.77</v>
      </c>
      <c r="F18" s="72">
        <v>582.77</v>
      </c>
    </row>
    <row r="19" spans="1:6" ht="37.5" customHeight="1">
      <c r="A19" s="1" t="s">
        <v>184</v>
      </c>
      <c r="B19" s="76" t="s">
        <v>185</v>
      </c>
      <c r="C19" s="1" t="s">
        <v>188</v>
      </c>
      <c r="D19" s="24" t="s">
        <v>189</v>
      </c>
      <c r="E19" s="74">
        <v>400.2</v>
      </c>
      <c r="F19" s="74">
        <v>400.2</v>
      </c>
    </row>
    <row r="20" spans="1:6" ht="39" customHeight="1">
      <c r="A20" s="1" t="s">
        <v>184</v>
      </c>
      <c r="B20" s="76" t="s">
        <v>185</v>
      </c>
      <c r="C20" s="1" t="s">
        <v>190</v>
      </c>
      <c r="D20" s="24" t="s">
        <v>191</v>
      </c>
      <c r="E20" s="74">
        <v>49.14</v>
      </c>
      <c r="F20" s="74">
        <v>49.14</v>
      </c>
    </row>
    <row r="21" spans="1:6" ht="57.75" customHeight="1">
      <c r="A21" s="1" t="s">
        <v>184</v>
      </c>
      <c r="B21" s="76" t="s">
        <v>185</v>
      </c>
      <c r="C21" s="1" t="s">
        <v>192</v>
      </c>
      <c r="D21" s="24" t="s">
        <v>218</v>
      </c>
      <c r="E21" s="74">
        <v>133.4</v>
      </c>
      <c r="F21" s="74">
        <v>133.4</v>
      </c>
    </row>
    <row r="22" spans="1:6" ht="63.75" customHeight="1">
      <c r="A22" s="1" t="s">
        <v>7</v>
      </c>
      <c r="B22" s="1"/>
      <c r="C22" s="1"/>
      <c r="D22" s="24" t="s">
        <v>8</v>
      </c>
      <c r="E22" s="74">
        <v>698.2</v>
      </c>
      <c r="F22" s="74">
        <v>695.5</v>
      </c>
    </row>
    <row r="23" spans="1:6" ht="66.75" customHeight="1">
      <c r="A23" s="1" t="s">
        <v>7</v>
      </c>
      <c r="B23" s="76" t="s">
        <v>66</v>
      </c>
      <c r="C23" s="1"/>
      <c r="D23" s="24" t="s">
        <v>231</v>
      </c>
      <c r="E23" s="74">
        <v>698.2</v>
      </c>
      <c r="F23" s="74">
        <v>695.5</v>
      </c>
    </row>
    <row r="24" spans="1:6" ht="26.25" customHeight="1">
      <c r="A24" s="1" t="s">
        <v>7</v>
      </c>
      <c r="B24" s="76" t="s">
        <v>67</v>
      </c>
      <c r="C24" s="1"/>
      <c r="D24" s="77" t="s">
        <v>55</v>
      </c>
      <c r="E24" s="74">
        <v>698.23</v>
      </c>
      <c r="F24" s="74">
        <v>695.52</v>
      </c>
    </row>
    <row r="25" spans="1:6" ht="38.25" customHeight="1">
      <c r="A25" s="1" t="s">
        <v>7</v>
      </c>
      <c r="B25" s="1" t="s">
        <v>74</v>
      </c>
      <c r="C25" s="1"/>
      <c r="D25" s="24" t="s">
        <v>71</v>
      </c>
      <c r="E25" s="74">
        <v>698.23</v>
      </c>
      <c r="F25" s="74">
        <v>695.52</v>
      </c>
    </row>
    <row r="26" spans="1:6" ht="72" customHeight="1">
      <c r="A26" s="1" t="s">
        <v>7</v>
      </c>
      <c r="B26" s="1" t="s">
        <v>74</v>
      </c>
      <c r="C26" s="1" t="s">
        <v>6</v>
      </c>
      <c r="D26" s="24" t="s">
        <v>69</v>
      </c>
      <c r="E26" s="74">
        <v>698.23</v>
      </c>
      <c r="F26" s="74">
        <v>695.52</v>
      </c>
    </row>
    <row r="27" spans="1:6" ht="27" customHeight="1">
      <c r="A27" s="1" t="s">
        <v>7</v>
      </c>
      <c r="B27" s="1" t="s">
        <v>74</v>
      </c>
      <c r="C27" s="1" t="s">
        <v>37</v>
      </c>
      <c r="D27" s="24" t="s">
        <v>70</v>
      </c>
      <c r="E27" s="74">
        <v>698.23</v>
      </c>
      <c r="F27" s="74">
        <v>695.52</v>
      </c>
    </row>
    <row r="28" spans="1:6" ht="32.25" customHeight="1">
      <c r="A28" s="1" t="s">
        <v>7</v>
      </c>
      <c r="B28" s="76" t="s">
        <v>74</v>
      </c>
      <c r="C28" s="1" t="s">
        <v>188</v>
      </c>
      <c r="D28" s="24" t="s">
        <v>189</v>
      </c>
      <c r="E28" s="72">
        <v>372.27</v>
      </c>
      <c r="F28" s="72">
        <v>372.27</v>
      </c>
    </row>
    <row r="29" spans="1:6" ht="43.5" customHeight="1">
      <c r="A29" s="1" t="s">
        <v>7</v>
      </c>
      <c r="B29" s="76" t="s">
        <v>74</v>
      </c>
      <c r="C29" s="1" t="s">
        <v>190</v>
      </c>
      <c r="D29" s="24" t="s">
        <v>191</v>
      </c>
      <c r="E29" s="72">
        <v>17.3</v>
      </c>
      <c r="F29" s="72">
        <v>17.3</v>
      </c>
    </row>
    <row r="30" spans="1:6" ht="54" customHeight="1">
      <c r="A30" s="1" t="s">
        <v>7</v>
      </c>
      <c r="B30" s="76" t="s">
        <v>74</v>
      </c>
      <c r="C30" s="1" t="s">
        <v>192</v>
      </c>
      <c r="D30" s="24" t="s">
        <v>218</v>
      </c>
      <c r="E30" s="72">
        <v>113.4</v>
      </c>
      <c r="F30" s="72">
        <v>113.35</v>
      </c>
    </row>
    <row r="31" spans="1:6" ht="39.75" customHeight="1">
      <c r="A31" s="1" t="s">
        <v>7</v>
      </c>
      <c r="B31" s="1" t="s">
        <v>74</v>
      </c>
      <c r="C31" s="1" t="s">
        <v>9</v>
      </c>
      <c r="D31" s="24" t="s">
        <v>72</v>
      </c>
      <c r="E31" s="72">
        <v>194.5</v>
      </c>
      <c r="F31" s="72">
        <v>191.84</v>
      </c>
    </row>
    <row r="32" spans="1:6" ht="38.25" customHeight="1">
      <c r="A32" s="1" t="s">
        <v>7</v>
      </c>
      <c r="B32" s="1" t="s">
        <v>74</v>
      </c>
      <c r="C32" s="1" t="s">
        <v>38</v>
      </c>
      <c r="D32" s="24" t="s">
        <v>73</v>
      </c>
      <c r="E32" s="72">
        <v>194.5</v>
      </c>
      <c r="F32" s="72">
        <v>191.84</v>
      </c>
    </row>
    <row r="33" spans="1:6" ht="38.25" customHeight="1">
      <c r="A33" s="1" t="s">
        <v>7</v>
      </c>
      <c r="B33" s="76" t="s">
        <v>74</v>
      </c>
      <c r="C33" s="1" t="s">
        <v>195</v>
      </c>
      <c r="D33" s="24" t="s">
        <v>196</v>
      </c>
      <c r="E33" s="72">
        <v>194.5</v>
      </c>
      <c r="F33" s="72">
        <v>191.84</v>
      </c>
    </row>
    <row r="34" spans="1:6" ht="22.5" customHeight="1">
      <c r="A34" s="1" t="s">
        <v>7</v>
      </c>
      <c r="B34" s="1" t="s">
        <v>74</v>
      </c>
      <c r="C34" s="1" t="s">
        <v>117</v>
      </c>
      <c r="D34" s="24" t="s">
        <v>118</v>
      </c>
      <c r="E34" s="72">
        <v>1.038</v>
      </c>
      <c r="F34" s="72">
        <v>1</v>
      </c>
    </row>
    <row r="35" spans="1:6" ht="21.75" customHeight="1">
      <c r="A35" s="1" t="s">
        <v>7</v>
      </c>
      <c r="B35" s="1" t="s">
        <v>74</v>
      </c>
      <c r="C35" s="1" t="s">
        <v>198</v>
      </c>
      <c r="D35" s="24" t="s">
        <v>197</v>
      </c>
      <c r="E35" s="72">
        <v>1</v>
      </c>
      <c r="F35" s="72">
        <v>1</v>
      </c>
    </row>
    <row r="36" spans="1:6" ht="20.25" customHeight="1">
      <c r="A36" s="1" t="s">
        <v>62</v>
      </c>
      <c r="B36" s="1"/>
      <c r="C36" s="1"/>
      <c r="D36" s="77" t="s">
        <v>75</v>
      </c>
      <c r="E36" s="72">
        <v>1</v>
      </c>
      <c r="F36" s="72">
        <v>0</v>
      </c>
    </row>
    <row r="37" spans="1:6" ht="20.25" customHeight="1">
      <c r="A37" s="1" t="s">
        <v>62</v>
      </c>
      <c r="B37" s="1" t="s">
        <v>76</v>
      </c>
      <c r="C37" s="1"/>
      <c r="D37" s="24" t="s">
        <v>77</v>
      </c>
      <c r="E37" s="72">
        <v>1</v>
      </c>
      <c r="F37" s="72">
        <v>0</v>
      </c>
    </row>
    <row r="38" spans="1:6" ht="20.25" customHeight="1">
      <c r="A38" s="1" t="s">
        <v>62</v>
      </c>
      <c r="B38" s="1" t="s">
        <v>78</v>
      </c>
      <c r="C38" s="1"/>
      <c r="D38" s="24" t="s">
        <v>79</v>
      </c>
      <c r="E38" s="72">
        <v>1</v>
      </c>
      <c r="F38" s="72">
        <v>0</v>
      </c>
    </row>
    <row r="39" spans="1:6" ht="20.25" customHeight="1">
      <c r="A39" s="1" t="s">
        <v>62</v>
      </c>
      <c r="B39" s="1" t="s">
        <v>78</v>
      </c>
      <c r="C39" s="1" t="s">
        <v>117</v>
      </c>
      <c r="D39" s="24" t="s">
        <v>118</v>
      </c>
      <c r="E39" s="72">
        <v>1</v>
      </c>
      <c r="F39" s="72">
        <v>0</v>
      </c>
    </row>
    <row r="40" spans="1:6" ht="20.25" customHeight="1">
      <c r="A40" s="1" t="s">
        <v>62</v>
      </c>
      <c r="B40" s="1" t="s">
        <v>78</v>
      </c>
      <c r="C40" s="1" t="s">
        <v>80</v>
      </c>
      <c r="D40" s="24" t="s">
        <v>81</v>
      </c>
      <c r="E40" s="72">
        <v>1</v>
      </c>
      <c r="F40" s="72">
        <v>0</v>
      </c>
    </row>
    <row r="41" spans="1:6" ht="20.25" customHeight="1">
      <c r="A41" s="1" t="s">
        <v>35</v>
      </c>
      <c r="B41" s="1"/>
      <c r="C41" s="1"/>
      <c r="D41" s="77" t="s">
        <v>36</v>
      </c>
      <c r="E41" s="72">
        <v>2.35</v>
      </c>
      <c r="F41" s="72">
        <v>2.35</v>
      </c>
    </row>
    <row r="42" spans="1:6" ht="66" customHeight="1">
      <c r="A42" s="1" t="s">
        <v>35</v>
      </c>
      <c r="B42" s="1" t="s">
        <v>66</v>
      </c>
      <c r="C42" s="1"/>
      <c r="D42" s="24" t="s">
        <v>232</v>
      </c>
      <c r="E42" s="72">
        <f>E43</f>
        <v>2.35</v>
      </c>
      <c r="F42" s="72">
        <f>F43</f>
        <v>2.4000000000000004</v>
      </c>
    </row>
    <row r="43" spans="1:6" ht="75.75" customHeight="1">
      <c r="A43" s="1" t="s">
        <v>35</v>
      </c>
      <c r="B43" s="1" t="s">
        <v>82</v>
      </c>
      <c r="C43" s="1"/>
      <c r="D43" s="24" t="s">
        <v>233</v>
      </c>
      <c r="E43" s="72">
        <f>E44+E47</f>
        <v>2.35</v>
      </c>
      <c r="F43" s="72">
        <f>F44+F47</f>
        <v>2.4000000000000004</v>
      </c>
    </row>
    <row r="44" spans="1:6" ht="77.25" customHeight="1">
      <c r="A44" s="1" t="s">
        <v>35</v>
      </c>
      <c r="B44" s="1" t="s">
        <v>116</v>
      </c>
      <c r="C44" s="1"/>
      <c r="D44" s="77" t="s">
        <v>44</v>
      </c>
      <c r="E44" s="72">
        <v>0.15</v>
      </c>
      <c r="F44" s="72">
        <v>0.2</v>
      </c>
    </row>
    <row r="45" spans="1:6" ht="40.5" customHeight="1">
      <c r="A45" s="1" t="s">
        <v>35</v>
      </c>
      <c r="B45" s="1" t="s">
        <v>116</v>
      </c>
      <c r="C45" s="1" t="s">
        <v>9</v>
      </c>
      <c r="D45" s="24" t="s">
        <v>10</v>
      </c>
      <c r="E45" s="72">
        <v>0.2</v>
      </c>
      <c r="F45" s="72">
        <v>0.2</v>
      </c>
    </row>
    <row r="46" spans="1:6" ht="42.75" customHeight="1">
      <c r="A46" s="1" t="s">
        <v>35</v>
      </c>
      <c r="B46" s="1" t="s">
        <v>116</v>
      </c>
      <c r="C46" s="1" t="s">
        <v>38</v>
      </c>
      <c r="D46" s="24" t="s">
        <v>73</v>
      </c>
      <c r="E46" s="72">
        <v>0.15</v>
      </c>
      <c r="F46" s="72">
        <v>0.15</v>
      </c>
    </row>
    <row r="47" spans="1:6" ht="76.5" customHeight="1">
      <c r="A47" s="1" t="s">
        <v>35</v>
      </c>
      <c r="B47" s="1" t="s">
        <v>129</v>
      </c>
      <c r="C47" s="1"/>
      <c r="D47" s="24" t="s">
        <v>130</v>
      </c>
      <c r="E47" s="72">
        <v>2.2</v>
      </c>
      <c r="F47" s="72">
        <v>2.2</v>
      </c>
    </row>
    <row r="48" spans="1:6" ht="33.75" customHeight="1">
      <c r="A48" s="1" t="s">
        <v>35</v>
      </c>
      <c r="B48" s="76" t="s">
        <v>129</v>
      </c>
      <c r="C48" s="1" t="s">
        <v>188</v>
      </c>
      <c r="D48" s="24" t="s">
        <v>189</v>
      </c>
      <c r="E48" s="72">
        <v>1.65</v>
      </c>
      <c r="F48" s="72">
        <v>1.65</v>
      </c>
    </row>
    <row r="49" spans="1:6" ht="43.5" customHeight="1">
      <c r="A49" s="1" t="s">
        <v>35</v>
      </c>
      <c r="B49" s="76" t="s">
        <v>129</v>
      </c>
      <c r="C49" s="1" t="s">
        <v>192</v>
      </c>
      <c r="D49" s="24" t="s">
        <v>193</v>
      </c>
      <c r="E49" s="72">
        <v>0.499</v>
      </c>
      <c r="F49" s="72">
        <v>0.5</v>
      </c>
    </row>
    <row r="50" spans="1:6" ht="42" customHeight="1">
      <c r="A50" s="1" t="s">
        <v>35</v>
      </c>
      <c r="B50" s="76" t="s">
        <v>129</v>
      </c>
      <c r="C50" s="1" t="s">
        <v>9</v>
      </c>
      <c r="D50" s="24" t="s">
        <v>10</v>
      </c>
      <c r="E50" s="72">
        <v>0.46</v>
      </c>
      <c r="F50" s="72">
        <v>0.46</v>
      </c>
    </row>
    <row r="51" spans="1:6" ht="28.5" customHeight="1">
      <c r="A51" s="1" t="s">
        <v>35</v>
      </c>
      <c r="B51" s="1" t="s">
        <v>129</v>
      </c>
      <c r="C51" s="1" t="s">
        <v>38</v>
      </c>
      <c r="D51" s="24" t="s">
        <v>73</v>
      </c>
      <c r="E51" s="72">
        <v>0.46</v>
      </c>
      <c r="F51" s="72">
        <v>0.46</v>
      </c>
    </row>
    <row r="52" spans="1:6" ht="45.75" customHeight="1">
      <c r="A52" s="1" t="s">
        <v>35</v>
      </c>
      <c r="B52" s="1" t="s">
        <v>129</v>
      </c>
      <c r="C52" s="1" t="s">
        <v>195</v>
      </c>
      <c r="D52" s="24" t="s">
        <v>196</v>
      </c>
      <c r="E52" s="72">
        <v>0.46</v>
      </c>
      <c r="F52" s="72">
        <v>0.46</v>
      </c>
    </row>
    <row r="53" spans="1:6" ht="30.75" customHeight="1">
      <c r="A53" s="6" t="s">
        <v>11</v>
      </c>
      <c r="B53" s="1"/>
      <c r="C53" s="1"/>
      <c r="D53" s="85" t="s">
        <v>12</v>
      </c>
      <c r="E53" s="73">
        <v>67.2</v>
      </c>
      <c r="F53" s="73">
        <v>67.2</v>
      </c>
    </row>
    <row r="54" spans="1:6" ht="24" customHeight="1">
      <c r="A54" s="1" t="s">
        <v>13</v>
      </c>
      <c r="B54" s="1"/>
      <c r="C54" s="1"/>
      <c r="D54" s="24" t="s">
        <v>14</v>
      </c>
      <c r="E54" s="78">
        <v>67.2</v>
      </c>
      <c r="F54" s="78">
        <v>67.2</v>
      </c>
    </row>
    <row r="55" spans="1:6" ht="53.25" customHeight="1">
      <c r="A55" s="1" t="s">
        <v>13</v>
      </c>
      <c r="B55" s="1" t="s">
        <v>66</v>
      </c>
      <c r="C55" s="1"/>
      <c r="D55" s="24" t="s">
        <v>232</v>
      </c>
      <c r="E55" s="78">
        <v>67.2</v>
      </c>
      <c r="F55" s="78">
        <v>67.2</v>
      </c>
    </row>
    <row r="56" spans="1:6" ht="67.5" customHeight="1">
      <c r="A56" s="1" t="s">
        <v>13</v>
      </c>
      <c r="B56" s="1" t="s">
        <v>82</v>
      </c>
      <c r="C56" s="1"/>
      <c r="D56" s="24" t="s">
        <v>83</v>
      </c>
      <c r="E56" s="78">
        <v>67.2</v>
      </c>
      <c r="F56" s="78">
        <v>67.2</v>
      </c>
    </row>
    <row r="57" spans="1:6" ht="70.5" customHeight="1">
      <c r="A57" s="1" t="s">
        <v>13</v>
      </c>
      <c r="B57" s="1" t="s">
        <v>84</v>
      </c>
      <c r="C57" s="1"/>
      <c r="D57" s="24" t="s">
        <v>40</v>
      </c>
      <c r="E57" s="78">
        <v>67.2</v>
      </c>
      <c r="F57" s="78">
        <v>67.2</v>
      </c>
    </row>
    <row r="58" spans="1:6" ht="78" customHeight="1">
      <c r="A58" s="1" t="s">
        <v>13</v>
      </c>
      <c r="B58" s="1" t="s">
        <v>84</v>
      </c>
      <c r="C58" s="1" t="s">
        <v>6</v>
      </c>
      <c r="D58" s="24" t="s">
        <v>69</v>
      </c>
      <c r="E58" s="78">
        <v>67.2</v>
      </c>
      <c r="F58" s="78">
        <v>67.2</v>
      </c>
    </row>
    <row r="59" spans="1:6" ht="34.5" customHeight="1">
      <c r="A59" s="1" t="s">
        <v>13</v>
      </c>
      <c r="B59" s="76" t="s">
        <v>84</v>
      </c>
      <c r="C59" s="1" t="s">
        <v>37</v>
      </c>
      <c r="D59" s="24" t="s">
        <v>187</v>
      </c>
      <c r="E59" s="78">
        <v>67.2</v>
      </c>
      <c r="F59" s="78">
        <v>67.2</v>
      </c>
    </row>
    <row r="60" spans="1:6" ht="35.25" customHeight="1">
      <c r="A60" s="1" t="s">
        <v>13</v>
      </c>
      <c r="B60" s="76" t="s">
        <v>84</v>
      </c>
      <c r="C60" s="1" t="s">
        <v>188</v>
      </c>
      <c r="D60" s="24" t="s">
        <v>189</v>
      </c>
      <c r="E60" s="72">
        <v>46.9</v>
      </c>
      <c r="F60" s="72">
        <v>46.9</v>
      </c>
    </row>
    <row r="61" spans="1:6" ht="56.25" customHeight="1">
      <c r="A61" s="1" t="s">
        <v>13</v>
      </c>
      <c r="B61" s="76" t="s">
        <v>84</v>
      </c>
      <c r="C61" s="1" t="s">
        <v>192</v>
      </c>
      <c r="D61" s="24" t="s">
        <v>218</v>
      </c>
      <c r="E61" s="72">
        <v>14.7</v>
      </c>
      <c r="F61" s="72">
        <v>14.7</v>
      </c>
    </row>
    <row r="62" spans="1:6" ht="46.5" customHeight="1">
      <c r="A62" s="1" t="s">
        <v>13</v>
      </c>
      <c r="B62" s="76" t="s">
        <v>84</v>
      </c>
      <c r="C62" s="1" t="s">
        <v>9</v>
      </c>
      <c r="D62" s="24" t="s">
        <v>10</v>
      </c>
      <c r="E62" s="72">
        <v>5.5</v>
      </c>
      <c r="F62" s="72">
        <v>5.5</v>
      </c>
    </row>
    <row r="63" spans="1:6" ht="44.25" customHeight="1">
      <c r="A63" s="1" t="s">
        <v>13</v>
      </c>
      <c r="B63" s="76" t="s">
        <v>84</v>
      </c>
      <c r="C63" s="1" t="s">
        <v>38</v>
      </c>
      <c r="D63" s="24" t="s">
        <v>39</v>
      </c>
      <c r="E63" s="72">
        <v>5.5</v>
      </c>
      <c r="F63" s="72">
        <v>5.5</v>
      </c>
    </row>
    <row r="64" spans="1:6" ht="42" customHeight="1">
      <c r="A64" s="1" t="s">
        <v>13</v>
      </c>
      <c r="B64" s="76" t="s">
        <v>84</v>
      </c>
      <c r="C64" s="1" t="s">
        <v>195</v>
      </c>
      <c r="D64" s="24" t="s">
        <v>196</v>
      </c>
      <c r="E64" s="72">
        <v>5.5</v>
      </c>
      <c r="F64" s="72">
        <v>5.5</v>
      </c>
    </row>
    <row r="65" spans="1:6" ht="33" customHeight="1">
      <c r="A65" s="6" t="s">
        <v>15</v>
      </c>
      <c r="B65" s="1"/>
      <c r="C65" s="1"/>
      <c r="D65" s="85" t="s">
        <v>16</v>
      </c>
      <c r="E65" s="71">
        <v>217.89</v>
      </c>
      <c r="F65" s="71">
        <v>186.94</v>
      </c>
    </row>
    <row r="66" spans="1:13" ht="42" customHeight="1">
      <c r="A66" s="1" t="s">
        <v>17</v>
      </c>
      <c r="B66" s="1"/>
      <c r="C66" s="1"/>
      <c r="D66" s="24" t="s">
        <v>18</v>
      </c>
      <c r="E66" s="79">
        <v>17</v>
      </c>
      <c r="F66" s="79">
        <v>16.97</v>
      </c>
      <c r="H66" s="80"/>
      <c r="I66" s="80"/>
      <c r="J66" s="80"/>
      <c r="K66" s="80"/>
      <c r="L66" s="80"/>
      <c r="M66" s="80"/>
    </row>
    <row r="67" spans="1:13" ht="73.5" customHeight="1">
      <c r="A67" s="1" t="s">
        <v>17</v>
      </c>
      <c r="B67" s="1" t="s">
        <v>66</v>
      </c>
      <c r="C67" s="1"/>
      <c r="D67" s="24" t="s">
        <v>232</v>
      </c>
      <c r="E67" s="79">
        <v>17</v>
      </c>
      <c r="F67" s="79">
        <v>16.97</v>
      </c>
      <c r="H67" s="80"/>
      <c r="I67" s="80"/>
      <c r="J67" s="81"/>
      <c r="K67" s="80"/>
      <c r="L67" s="80"/>
      <c r="M67" s="80"/>
    </row>
    <row r="68" spans="1:13" ht="67.5" customHeight="1">
      <c r="A68" s="1" t="s">
        <v>17</v>
      </c>
      <c r="B68" s="1" t="s">
        <v>82</v>
      </c>
      <c r="C68" s="1"/>
      <c r="D68" s="24" t="s">
        <v>233</v>
      </c>
      <c r="E68" s="79">
        <v>17</v>
      </c>
      <c r="F68" s="79">
        <v>16.97</v>
      </c>
      <c r="H68" s="81"/>
      <c r="I68" s="80"/>
      <c r="J68" s="81"/>
      <c r="K68" s="80"/>
      <c r="L68" s="80"/>
      <c r="M68" s="80"/>
    </row>
    <row r="69" spans="1:13" ht="42.75" customHeight="1">
      <c r="A69" s="1" t="s">
        <v>17</v>
      </c>
      <c r="B69" s="1" t="s">
        <v>87</v>
      </c>
      <c r="C69" s="1"/>
      <c r="D69" s="77" t="s">
        <v>131</v>
      </c>
      <c r="E69" s="79">
        <v>17</v>
      </c>
      <c r="F69" s="79">
        <v>16.97</v>
      </c>
      <c r="H69" s="80"/>
      <c r="I69" s="81"/>
      <c r="J69" s="80"/>
      <c r="K69" s="80"/>
      <c r="L69" s="80"/>
      <c r="M69" s="80"/>
    </row>
    <row r="70" spans="1:13" ht="42" customHeight="1">
      <c r="A70" s="1" t="s">
        <v>17</v>
      </c>
      <c r="B70" s="1" t="s">
        <v>87</v>
      </c>
      <c r="C70" s="1" t="s">
        <v>9</v>
      </c>
      <c r="D70" s="24" t="s">
        <v>10</v>
      </c>
      <c r="E70" s="79">
        <v>17</v>
      </c>
      <c r="F70" s="79">
        <v>16.97</v>
      </c>
      <c r="H70" s="80"/>
      <c r="I70" s="80"/>
      <c r="J70" s="80"/>
      <c r="K70" s="80"/>
      <c r="L70" s="80"/>
      <c r="M70" s="80"/>
    </row>
    <row r="71" spans="1:13" ht="42" customHeight="1">
      <c r="A71" s="1" t="s">
        <v>17</v>
      </c>
      <c r="B71" s="1" t="s">
        <v>87</v>
      </c>
      <c r="C71" s="1" t="s">
        <v>38</v>
      </c>
      <c r="D71" s="24" t="s">
        <v>39</v>
      </c>
      <c r="E71" s="79">
        <v>17</v>
      </c>
      <c r="F71" s="79">
        <v>16.97</v>
      </c>
      <c r="H71" s="80"/>
      <c r="I71" s="80"/>
      <c r="J71" s="80"/>
      <c r="K71" s="80"/>
      <c r="L71" s="80"/>
      <c r="M71" s="80"/>
    </row>
    <row r="72" spans="1:6" ht="31.5" customHeight="1" hidden="1">
      <c r="A72" s="1" t="s">
        <v>17</v>
      </c>
      <c r="B72" s="1"/>
      <c r="C72" s="1"/>
      <c r="D72" s="24" t="s">
        <v>85</v>
      </c>
      <c r="E72" s="72"/>
      <c r="F72" s="72"/>
    </row>
    <row r="73" spans="1:6" ht="75.75" customHeight="1" hidden="1">
      <c r="A73" s="1" t="s">
        <v>17</v>
      </c>
      <c r="B73" s="1" t="s">
        <v>66</v>
      </c>
      <c r="C73" s="1"/>
      <c r="D73" s="24" t="s">
        <v>112</v>
      </c>
      <c r="E73" s="72"/>
      <c r="F73" s="72"/>
    </row>
    <row r="74" spans="1:6" ht="82.5" customHeight="1" hidden="1">
      <c r="A74" s="1" t="s">
        <v>17</v>
      </c>
      <c r="B74" s="1" t="s">
        <v>82</v>
      </c>
      <c r="C74" s="1"/>
      <c r="D74" s="24" t="s">
        <v>86</v>
      </c>
      <c r="E74" s="72"/>
      <c r="F74" s="72"/>
    </row>
    <row r="75" spans="1:6" ht="29.25" customHeight="1" hidden="1">
      <c r="A75" s="1" t="s">
        <v>17</v>
      </c>
      <c r="B75" s="1" t="s">
        <v>87</v>
      </c>
      <c r="C75" s="1"/>
      <c r="D75" s="24" t="s">
        <v>85</v>
      </c>
      <c r="E75" s="72"/>
      <c r="F75" s="72"/>
    </row>
    <row r="76" spans="1:6" ht="38.25" customHeight="1" hidden="1">
      <c r="A76" s="1" t="s">
        <v>17</v>
      </c>
      <c r="B76" s="1" t="s">
        <v>87</v>
      </c>
      <c r="C76" s="1" t="s">
        <v>9</v>
      </c>
      <c r="D76" s="24" t="s">
        <v>10</v>
      </c>
      <c r="E76" s="72"/>
      <c r="F76" s="72"/>
    </row>
    <row r="77" spans="1:6" ht="25.5" customHeight="1" hidden="1">
      <c r="A77" s="1" t="s">
        <v>17</v>
      </c>
      <c r="B77" s="1" t="s">
        <v>87</v>
      </c>
      <c r="C77" s="1" t="s">
        <v>38</v>
      </c>
      <c r="D77" s="24" t="s">
        <v>39</v>
      </c>
      <c r="E77" s="72"/>
      <c r="F77" s="72"/>
    </row>
    <row r="78" spans="1:6" ht="41.25" customHeight="1">
      <c r="A78" s="1" t="s">
        <v>17</v>
      </c>
      <c r="B78" s="1" t="s">
        <v>87</v>
      </c>
      <c r="C78" s="1" t="s">
        <v>195</v>
      </c>
      <c r="D78" s="24" t="s">
        <v>196</v>
      </c>
      <c r="E78" s="79">
        <v>17</v>
      </c>
      <c r="F78" s="79">
        <v>16.97</v>
      </c>
    </row>
    <row r="79" spans="1:6" ht="25.5" customHeight="1">
      <c r="A79" s="1" t="s">
        <v>199</v>
      </c>
      <c r="B79" s="76"/>
      <c r="C79" s="1"/>
      <c r="D79" s="24" t="s">
        <v>200</v>
      </c>
      <c r="E79" s="72">
        <v>200.89</v>
      </c>
      <c r="F79" s="72">
        <v>169.97</v>
      </c>
    </row>
    <row r="80" spans="1:6" ht="48" customHeight="1">
      <c r="A80" s="1" t="s">
        <v>199</v>
      </c>
      <c r="B80" s="76" t="s">
        <v>219</v>
      </c>
      <c r="C80" s="1"/>
      <c r="D80" s="24" t="s">
        <v>220</v>
      </c>
      <c r="E80" s="72">
        <v>200.89</v>
      </c>
      <c r="F80" s="72">
        <v>169.97</v>
      </c>
    </row>
    <row r="81" spans="1:6" ht="39" customHeight="1">
      <c r="A81" s="1" t="s">
        <v>199</v>
      </c>
      <c r="B81" s="76" t="s">
        <v>219</v>
      </c>
      <c r="C81" s="1" t="s">
        <v>9</v>
      </c>
      <c r="D81" s="24" t="s">
        <v>10</v>
      </c>
      <c r="E81" s="72">
        <v>200.89</v>
      </c>
      <c r="F81" s="72">
        <v>169.97</v>
      </c>
    </row>
    <row r="82" spans="1:6" ht="40.5" customHeight="1">
      <c r="A82" s="1" t="s">
        <v>199</v>
      </c>
      <c r="B82" s="76" t="s">
        <v>219</v>
      </c>
      <c r="C82" s="1" t="s">
        <v>38</v>
      </c>
      <c r="D82" s="24" t="s">
        <v>39</v>
      </c>
      <c r="E82" s="72">
        <v>200.89</v>
      </c>
      <c r="F82" s="72">
        <v>169.97</v>
      </c>
    </row>
    <row r="83" spans="1:6" ht="41.25" customHeight="1">
      <c r="A83" s="1" t="s">
        <v>199</v>
      </c>
      <c r="B83" s="76" t="s">
        <v>219</v>
      </c>
      <c r="C83" s="1" t="s">
        <v>195</v>
      </c>
      <c r="D83" s="24" t="s">
        <v>196</v>
      </c>
      <c r="E83" s="72">
        <v>200.89</v>
      </c>
      <c r="F83" s="72">
        <v>169.97</v>
      </c>
    </row>
    <row r="84" spans="1:6" ht="26.25" customHeight="1">
      <c r="A84" s="6" t="s">
        <v>31</v>
      </c>
      <c r="B84" s="1"/>
      <c r="C84" s="1"/>
      <c r="D84" s="85" t="s">
        <v>32</v>
      </c>
      <c r="E84" s="73">
        <v>1805.8</v>
      </c>
      <c r="F84" s="73">
        <v>1805.8</v>
      </c>
    </row>
    <row r="85" spans="1:6" ht="27" customHeight="1">
      <c r="A85" s="1" t="s">
        <v>33</v>
      </c>
      <c r="B85" s="1"/>
      <c r="C85" s="1"/>
      <c r="D85" s="24" t="s">
        <v>34</v>
      </c>
      <c r="E85" s="72">
        <v>1759.8</v>
      </c>
      <c r="F85" s="72">
        <v>1759.8</v>
      </c>
    </row>
    <row r="86" spans="1:6" ht="54" customHeight="1">
      <c r="A86" s="1" t="s">
        <v>33</v>
      </c>
      <c r="B86" s="1" t="s">
        <v>66</v>
      </c>
      <c r="C86" s="1"/>
      <c r="D86" s="24" t="s">
        <v>232</v>
      </c>
      <c r="E86" s="72">
        <v>1759.8</v>
      </c>
      <c r="F86" s="72">
        <v>1759.8</v>
      </c>
    </row>
    <row r="87" spans="1:6" ht="76.5" customHeight="1">
      <c r="A87" s="1" t="s">
        <v>33</v>
      </c>
      <c r="B87" s="1" t="s">
        <v>82</v>
      </c>
      <c r="C87" s="1"/>
      <c r="D87" s="24" t="s">
        <v>233</v>
      </c>
      <c r="E87" s="72">
        <v>1759.8</v>
      </c>
      <c r="F87" s="72">
        <v>1759.8</v>
      </c>
    </row>
    <row r="88" spans="1:6" ht="70.5" customHeight="1">
      <c r="A88" s="1" t="s">
        <v>33</v>
      </c>
      <c r="B88" s="1" t="s">
        <v>88</v>
      </c>
      <c r="C88" s="1"/>
      <c r="D88" s="26" t="s">
        <v>41</v>
      </c>
      <c r="E88" s="72">
        <v>1759.8</v>
      </c>
      <c r="F88" s="72">
        <v>1759.8</v>
      </c>
    </row>
    <row r="89" spans="1:6" ht="24" customHeight="1">
      <c r="A89" s="1" t="s">
        <v>33</v>
      </c>
      <c r="B89" s="1" t="s">
        <v>88</v>
      </c>
      <c r="C89" s="1" t="s">
        <v>29</v>
      </c>
      <c r="D89" s="26" t="s">
        <v>30</v>
      </c>
      <c r="E89" s="72">
        <v>1759.8</v>
      </c>
      <c r="F89" s="72">
        <v>1759.8</v>
      </c>
    </row>
    <row r="90" spans="1:6" ht="24" customHeight="1">
      <c r="A90" s="1" t="s">
        <v>33</v>
      </c>
      <c r="B90" s="1" t="s">
        <v>88</v>
      </c>
      <c r="C90" s="1" t="s">
        <v>42</v>
      </c>
      <c r="D90" s="26" t="s">
        <v>43</v>
      </c>
      <c r="E90" s="72">
        <v>1759.8</v>
      </c>
      <c r="F90" s="72">
        <v>1759.8</v>
      </c>
    </row>
    <row r="91" spans="1:6" ht="24" customHeight="1" hidden="1">
      <c r="A91" s="1" t="s">
        <v>64</v>
      </c>
      <c r="B91" s="1"/>
      <c r="C91" s="1"/>
      <c r="D91" s="26" t="s">
        <v>65</v>
      </c>
      <c r="E91" s="72"/>
      <c r="F91" s="72"/>
    </row>
    <row r="92" spans="1:6" ht="54" customHeight="1" hidden="1">
      <c r="A92" s="41" t="s">
        <v>64</v>
      </c>
      <c r="B92" s="41" t="s">
        <v>91</v>
      </c>
      <c r="C92" s="41"/>
      <c r="D92" s="42" t="s">
        <v>113</v>
      </c>
      <c r="E92" s="72"/>
      <c r="F92" s="72"/>
    </row>
    <row r="93" spans="1:6" ht="42.75" customHeight="1" hidden="1">
      <c r="A93" s="41" t="s">
        <v>64</v>
      </c>
      <c r="B93" s="41" t="s">
        <v>95</v>
      </c>
      <c r="C93" s="41"/>
      <c r="D93" s="42" t="s">
        <v>97</v>
      </c>
      <c r="E93" s="72"/>
      <c r="F93" s="72"/>
    </row>
    <row r="94" spans="1:6" ht="28.5" customHeight="1" hidden="1">
      <c r="A94" s="1" t="s">
        <v>64</v>
      </c>
      <c r="B94" s="1" t="s">
        <v>89</v>
      </c>
      <c r="C94" s="1"/>
      <c r="D94" s="26" t="s">
        <v>90</v>
      </c>
      <c r="E94" s="72"/>
      <c r="F94" s="72"/>
    </row>
    <row r="95" spans="1:6" ht="37.5" customHeight="1" hidden="1">
      <c r="A95" s="1" t="s">
        <v>64</v>
      </c>
      <c r="B95" s="1" t="s">
        <v>89</v>
      </c>
      <c r="C95" s="1" t="s">
        <v>9</v>
      </c>
      <c r="D95" s="24" t="s">
        <v>10</v>
      </c>
      <c r="E95" s="72"/>
      <c r="F95" s="72"/>
    </row>
    <row r="96" spans="1:6" ht="29.25" customHeight="1" hidden="1">
      <c r="A96" s="1" t="s">
        <v>64</v>
      </c>
      <c r="B96" s="1" t="s">
        <v>89</v>
      </c>
      <c r="C96" s="1" t="s">
        <v>38</v>
      </c>
      <c r="D96" s="24" t="s">
        <v>39</v>
      </c>
      <c r="E96" s="72"/>
      <c r="F96" s="72"/>
    </row>
    <row r="97" spans="1:6" ht="29.25" customHeight="1">
      <c r="A97" s="1" t="s">
        <v>64</v>
      </c>
      <c r="B97" s="1"/>
      <c r="C97" s="1"/>
      <c r="D97" s="77" t="s">
        <v>132</v>
      </c>
      <c r="E97" s="72">
        <v>46</v>
      </c>
      <c r="F97" s="72">
        <v>46</v>
      </c>
    </row>
    <row r="98" spans="1:6" ht="38.25">
      <c r="A98" s="1" t="s">
        <v>64</v>
      </c>
      <c r="B98" s="1" t="s">
        <v>202</v>
      </c>
      <c r="C98" s="1"/>
      <c r="D98" s="24" t="s">
        <v>201</v>
      </c>
      <c r="E98" s="72">
        <v>15</v>
      </c>
      <c r="F98" s="72">
        <v>15</v>
      </c>
    </row>
    <row r="99" spans="1:6" ht="29.25" customHeight="1">
      <c r="A99" s="1" t="s">
        <v>64</v>
      </c>
      <c r="B99" s="1" t="s">
        <v>202</v>
      </c>
      <c r="C99" s="1" t="s">
        <v>38</v>
      </c>
      <c r="D99" s="24" t="s">
        <v>39</v>
      </c>
      <c r="E99" s="72">
        <v>15</v>
      </c>
      <c r="F99" s="72">
        <v>15</v>
      </c>
    </row>
    <row r="100" spans="1:6" ht="58.5" customHeight="1">
      <c r="A100" s="1" t="s">
        <v>64</v>
      </c>
      <c r="B100" s="1" t="s">
        <v>202</v>
      </c>
      <c r="C100" s="1" t="s">
        <v>203</v>
      </c>
      <c r="D100" s="24" t="s">
        <v>204</v>
      </c>
      <c r="E100" s="72">
        <v>15</v>
      </c>
      <c r="F100" s="72">
        <v>15</v>
      </c>
    </row>
    <row r="101" spans="1:6" ht="58.5" customHeight="1">
      <c r="A101" s="1" t="s">
        <v>64</v>
      </c>
      <c r="B101" s="1" t="s">
        <v>91</v>
      </c>
      <c r="C101" s="1"/>
      <c r="D101" s="24" t="s">
        <v>115</v>
      </c>
      <c r="E101" s="72">
        <v>31</v>
      </c>
      <c r="F101" s="72">
        <v>31</v>
      </c>
    </row>
    <row r="102" spans="1:6" ht="29.25" customHeight="1">
      <c r="A102" s="1" t="s">
        <v>64</v>
      </c>
      <c r="B102" s="1" t="s">
        <v>95</v>
      </c>
      <c r="C102" s="1"/>
      <c r="D102" s="24" t="s">
        <v>97</v>
      </c>
      <c r="E102" s="72">
        <v>31</v>
      </c>
      <c r="F102" s="72">
        <v>31</v>
      </c>
    </row>
    <row r="103" spans="1:6" ht="29.25" customHeight="1">
      <c r="A103" s="1" t="s">
        <v>64</v>
      </c>
      <c r="B103" s="1" t="s">
        <v>89</v>
      </c>
      <c r="C103" s="1"/>
      <c r="D103" s="24" t="s">
        <v>133</v>
      </c>
      <c r="E103" s="72">
        <v>31</v>
      </c>
      <c r="F103" s="72">
        <v>31</v>
      </c>
    </row>
    <row r="104" spans="1:6" ht="29.25" customHeight="1">
      <c r="A104" s="1" t="s">
        <v>64</v>
      </c>
      <c r="B104" s="1" t="s">
        <v>89</v>
      </c>
      <c r="C104" s="1" t="s">
        <v>9</v>
      </c>
      <c r="D104" s="24" t="s">
        <v>10</v>
      </c>
      <c r="E104" s="72">
        <v>31</v>
      </c>
      <c r="F104" s="72">
        <v>31</v>
      </c>
    </row>
    <row r="105" spans="1:6" ht="29.25" customHeight="1">
      <c r="A105" s="1" t="s">
        <v>64</v>
      </c>
      <c r="B105" s="1" t="s">
        <v>89</v>
      </c>
      <c r="C105" s="1" t="s">
        <v>38</v>
      </c>
      <c r="D105" s="24" t="s">
        <v>39</v>
      </c>
      <c r="E105" s="72">
        <v>31</v>
      </c>
      <c r="F105" s="72">
        <v>31</v>
      </c>
    </row>
    <row r="106" spans="1:6" ht="56.25" customHeight="1">
      <c r="A106" s="1" t="s">
        <v>64</v>
      </c>
      <c r="B106" s="1" t="s">
        <v>89</v>
      </c>
      <c r="C106" s="1" t="s">
        <v>203</v>
      </c>
      <c r="D106" s="24" t="s">
        <v>204</v>
      </c>
      <c r="E106" s="72">
        <v>31</v>
      </c>
      <c r="F106" s="72">
        <v>31</v>
      </c>
    </row>
    <row r="107" spans="1:6" ht="31.5" customHeight="1">
      <c r="A107" s="6" t="s">
        <v>19</v>
      </c>
      <c r="B107" s="1"/>
      <c r="C107" s="1"/>
      <c r="D107" s="85" t="s">
        <v>20</v>
      </c>
      <c r="E107" s="71">
        <v>957.65</v>
      </c>
      <c r="F107" s="71">
        <v>868.37</v>
      </c>
    </row>
    <row r="108" spans="1:6" ht="54.75" customHeight="1" hidden="1">
      <c r="A108" s="1" t="s">
        <v>21</v>
      </c>
      <c r="B108" s="1" t="s">
        <v>91</v>
      </c>
      <c r="C108" s="1"/>
      <c r="D108" s="24" t="s">
        <v>114</v>
      </c>
      <c r="E108" s="74"/>
      <c r="F108" s="74"/>
    </row>
    <row r="109" spans="1:6" ht="66" customHeight="1" hidden="1">
      <c r="A109" s="1" t="s">
        <v>21</v>
      </c>
      <c r="B109" s="1" t="s">
        <v>92</v>
      </c>
      <c r="C109" s="1"/>
      <c r="D109" s="24" t="s">
        <v>96</v>
      </c>
      <c r="E109" s="74"/>
      <c r="F109" s="74"/>
    </row>
    <row r="110" spans="1:6" ht="51" customHeight="1" hidden="1">
      <c r="A110" s="1" t="s">
        <v>21</v>
      </c>
      <c r="B110" s="1" t="s">
        <v>93</v>
      </c>
      <c r="C110" s="1"/>
      <c r="D110" s="24" t="s">
        <v>110</v>
      </c>
      <c r="E110" s="74"/>
      <c r="F110" s="74"/>
    </row>
    <row r="111" spans="1:6" ht="38.25" customHeight="1" hidden="1">
      <c r="A111" s="1" t="s">
        <v>21</v>
      </c>
      <c r="B111" s="1" t="s">
        <v>93</v>
      </c>
      <c r="C111" s="1" t="s">
        <v>9</v>
      </c>
      <c r="D111" s="24" t="s">
        <v>10</v>
      </c>
      <c r="E111" s="74"/>
      <c r="F111" s="74"/>
    </row>
    <row r="112" spans="1:6" ht="39.75" customHeight="1" hidden="1">
      <c r="A112" s="1" t="s">
        <v>21</v>
      </c>
      <c r="B112" s="1" t="s">
        <v>93</v>
      </c>
      <c r="C112" s="1" t="s">
        <v>38</v>
      </c>
      <c r="D112" s="24" t="s">
        <v>39</v>
      </c>
      <c r="E112" s="74"/>
      <c r="F112" s="74"/>
    </row>
    <row r="113" spans="1:6" ht="51" customHeight="1" hidden="1">
      <c r="A113" s="1" t="s">
        <v>21</v>
      </c>
      <c r="B113" s="1" t="s">
        <v>94</v>
      </c>
      <c r="C113" s="1"/>
      <c r="D113" s="24" t="s">
        <v>61</v>
      </c>
      <c r="E113" s="74"/>
      <c r="F113" s="74"/>
    </row>
    <row r="114" spans="1:6" ht="39.75" customHeight="1" hidden="1">
      <c r="A114" s="1" t="s">
        <v>21</v>
      </c>
      <c r="B114" s="1" t="s">
        <v>94</v>
      </c>
      <c r="C114" s="1" t="s">
        <v>9</v>
      </c>
      <c r="D114" s="24" t="s">
        <v>10</v>
      </c>
      <c r="E114" s="74"/>
      <c r="F114" s="74"/>
    </row>
    <row r="115" spans="1:6" ht="40.5" customHeight="1" hidden="1">
      <c r="A115" s="1" t="s">
        <v>21</v>
      </c>
      <c r="B115" s="1" t="s">
        <v>94</v>
      </c>
      <c r="C115" s="1" t="s">
        <v>38</v>
      </c>
      <c r="D115" s="24" t="s">
        <v>39</v>
      </c>
      <c r="E115" s="74"/>
      <c r="F115" s="74"/>
    </row>
    <row r="116" spans="1:6" ht="30.75" customHeight="1">
      <c r="A116" s="1" t="s">
        <v>21</v>
      </c>
      <c r="B116" s="1"/>
      <c r="C116" s="1"/>
      <c r="D116" s="24" t="s">
        <v>123</v>
      </c>
      <c r="E116" s="74">
        <v>136.41</v>
      </c>
      <c r="F116" s="74">
        <v>127.73</v>
      </c>
    </row>
    <row r="117" spans="1:6" ht="59.25" customHeight="1">
      <c r="A117" s="1" t="s">
        <v>21</v>
      </c>
      <c r="B117" s="1" t="s">
        <v>91</v>
      </c>
      <c r="C117" s="1"/>
      <c r="D117" s="24" t="s">
        <v>115</v>
      </c>
      <c r="E117" s="74">
        <v>136.41</v>
      </c>
      <c r="F117" s="74">
        <v>127.73</v>
      </c>
    </row>
    <row r="118" spans="1:6" ht="41.25" customHeight="1">
      <c r="A118" s="1" t="s">
        <v>21</v>
      </c>
      <c r="B118" s="1" t="s">
        <v>92</v>
      </c>
      <c r="C118" s="1"/>
      <c r="D118" s="24" t="s">
        <v>135</v>
      </c>
      <c r="E118" s="74">
        <v>136.41</v>
      </c>
      <c r="F118" s="74">
        <v>127.73</v>
      </c>
    </row>
    <row r="119" spans="1:6" ht="41.25" customHeight="1">
      <c r="A119" s="1" t="s">
        <v>21</v>
      </c>
      <c r="B119" s="1" t="s">
        <v>93</v>
      </c>
      <c r="C119" s="1"/>
      <c r="D119" s="24" t="s">
        <v>221</v>
      </c>
      <c r="E119" s="74">
        <v>102.64</v>
      </c>
      <c r="F119" s="74">
        <v>93.96</v>
      </c>
    </row>
    <row r="120" spans="1:6" ht="41.25" customHeight="1">
      <c r="A120" s="1" t="s">
        <v>21</v>
      </c>
      <c r="B120" s="1" t="s">
        <v>93</v>
      </c>
      <c r="C120" s="1" t="s">
        <v>9</v>
      </c>
      <c r="D120" s="24" t="s">
        <v>10</v>
      </c>
      <c r="E120" s="74">
        <v>102.64</v>
      </c>
      <c r="F120" s="74">
        <v>93.96</v>
      </c>
    </row>
    <row r="121" spans="1:6" ht="41.25" customHeight="1">
      <c r="A121" s="1" t="s">
        <v>21</v>
      </c>
      <c r="B121" s="1" t="s">
        <v>93</v>
      </c>
      <c r="C121" s="1" t="s">
        <v>38</v>
      </c>
      <c r="D121" s="24" t="s">
        <v>39</v>
      </c>
      <c r="E121" s="74">
        <v>102.64</v>
      </c>
      <c r="F121" s="74">
        <v>93.96</v>
      </c>
    </row>
    <row r="122" spans="1:6" ht="41.25" customHeight="1">
      <c r="A122" s="1" t="s">
        <v>21</v>
      </c>
      <c r="B122" s="1" t="s">
        <v>93</v>
      </c>
      <c r="C122" s="1" t="s">
        <v>195</v>
      </c>
      <c r="D122" s="24" t="s">
        <v>196</v>
      </c>
      <c r="E122" s="74">
        <v>102.64</v>
      </c>
      <c r="F122" s="74">
        <v>93.96</v>
      </c>
    </row>
    <row r="123" spans="1:6" ht="59.25" customHeight="1">
      <c r="A123" s="1" t="s">
        <v>21</v>
      </c>
      <c r="B123" s="1" t="s">
        <v>222</v>
      </c>
      <c r="C123" s="1"/>
      <c r="D123" s="24" t="s">
        <v>234</v>
      </c>
      <c r="E123" s="74">
        <v>33.77</v>
      </c>
      <c r="F123" s="74">
        <v>33.78</v>
      </c>
    </row>
    <row r="124" spans="1:6" ht="41.25" customHeight="1">
      <c r="A124" s="1" t="s">
        <v>21</v>
      </c>
      <c r="B124" s="1" t="s">
        <v>222</v>
      </c>
      <c r="C124" s="1" t="s">
        <v>9</v>
      </c>
      <c r="D124" s="24" t="s">
        <v>10</v>
      </c>
      <c r="E124" s="74">
        <v>33.77</v>
      </c>
      <c r="F124" s="74">
        <v>33.78</v>
      </c>
    </row>
    <row r="125" spans="1:6" ht="41.25" customHeight="1">
      <c r="A125" s="1" t="s">
        <v>21</v>
      </c>
      <c r="B125" s="1" t="s">
        <v>222</v>
      </c>
      <c r="C125" s="1" t="s">
        <v>38</v>
      </c>
      <c r="D125" s="24" t="s">
        <v>39</v>
      </c>
      <c r="E125" s="74">
        <v>33.77</v>
      </c>
      <c r="F125" s="74">
        <v>33.78</v>
      </c>
    </row>
    <row r="126" spans="1:6" ht="41.25" customHeight="1">
      <c r="A126" s="1" t="s">
        <v>21</v>
      </c>
      <c r="B126" s="1" t="s">
        <v>222</v>
      </c>
      <c r="C126" s="1" t="s">
        <v>195</v>
      </c>
      <c r="D126" s="24" t="s">
        <v>196</v>
      </c>
      <c r="E126" s="74">
        <v>33.77</v>
      </c>
      <c r="F126" s="74">
        <v>33.78</v>
      </c>
    </row>
    <row r="127" spans="1:6" ht="26.25" customHeight="1">
      <c r="A127" s="1" t="s">
        <v>22</v>
      </c>
      <c r="B127" s="1"/>
      <c r="C127" s="1"/>
      <c r="D127" s="77" t="s">
        <v>23</v>
      </c>
      <c r="E127" s="74">
        <v>821.23</v>
      </c>
      <c r="F127" s="74">
        <v>740.63</v>
      </c>
    </row>
    <row r="128" spans="1:6" ht="55.5" customHeight="1">
      <c r="A128" s="1" t="s">
        <v>22</v>
      </c>
      <c r="B128" s="1" t="s">
        <v>225</v>
      </c>
      <c r="C128" s="1"/>
      <c r="D128" s="24" t="s">
        <v>115</v>
      </c>
      <c r="E128" s="74">
        <v>821.23</v>
      </c>
      <c r="F128" s="74">
        <v>740.63</v>
      </c>
    </row>
    <row r="129" spans="1:6" ht="34.5" customHeight="1">
      <c r="A129" s="1" t="s">
        <v>22</v>
      </c>
      <c r="B129" s="1" t="s">
        <v>226</v>
      </c>
      <c r="C129" s="1"/>
      <c r="D129" s="24" t="s">
        <v>97</v>
      </c>
      <c r="E129" s="74">
        <v>821.23</v>
      </c>
      <c r="F129" s="74">
        <v>740.63</v>
      </c>
    </row>
    <row r="130" spans="1:6" ht="54.75" customHeight="1">
      <c r="A130" s="1" t="s">
        <v>22</v>
      </c>
      <c r="B130" s="1" t="s">
        <v>223</v>
      </c>
      <c r="C130" s="1"/>
      <c r="D130" s="24" t="s">
        <v>224</v>
      </c>
      <c r="E130" s="74">
        <v>200</v>
      </c>
      <c r="F130" s="74">
        <v>200</v>
      </c>
    </row>
    <row r="131" spans="1:6" ht="38.25" customHeight="1">
      <c r="A131" s="1" t="s">
        <v>22</v>
      </c>
      <c r="B131" s="1" t="s">
        <v>223</v>
      </c>
      <c r="C131" s="1" t="s">
        <v>9</v>
      </c>
      <c r="D131" s="24" t="s">
        <v>10</v>
      </c>
      <c r="E131" s="74">
        <v>200</v>
      </c>
      <c r="F131" s="74">
        <v>200</v>
      </c>
    </row>
    <row r="132" spans="1:6" ht="48" customHeight="1">
      <c r="A132" s="1" t="s">
        <v>22</v>
      </c>
      <c r="B132" s="1" t="s">
        <v>223</v>
      </c>
      <c r="C132" s="1" t="s">
        <v>38</v>
      </c>
      <c r="D132" s="24" t="s">
        <v>39</v>
      </c>
      <c r="E132" s="74">
        <v>200</v>
      </c>
      <c r="F132" s="74">
        <v>200</v>
      </c>
    </row>
    <row r="133" spans="1:6" ht="38.25">
      <c r="A133" s="1" t="s">
        <v>22</v>
      </c>
      <c r="B133" s="1" t="s">
        <v>223</v>
      </c>
      <c r="C133" s="1" t="s">
        <v>205</v>
      </c>
      <c r="D133" s="24" t="s">
        <v>206</v>
      </c>
      <c r="E133" s="74">
        <v>200</v>
      </c>
      <c r="F133" s="74">
        <v>200</v>
      </c>
    </row>
    <row r="134" spans="1:6" ht="26.25" customHeight="1">
      <c r="A134" s="1" t="s">
        <v>22</v>
      </c>
      <c r="B134" s="1" t="s">
        <v>98</v>
      </c>
      <c r="C134" s="1"/>
      <c r="D134" s="77" t="s">
        <v>24</v>
      </c>
      <c r="E134" s="74">
        <v>116.2</v>
      </c>
      <c r="F134" s="74">
        <v>100.66</v>
      </c>
    </row>
    <row r="135" spans="1:6" ht="39.75" customHeight="1">
      <c r="A135" s="1" t="s">
        <v>22</v>
      </c>
      <c r="B135" s="1" t="s">
        <v>98</v>
      </c>
      <c r="C135" s="1" t="s">
        <v>9</v>
      </c>
      <c r="D135" s="24" t="s">
        <v>10</v>
      </c>
      <c r="E135" s="74">
        <v>116.2</v>
      </c>
      <c r="F135" s="74">
        <v>100.66</v>
      </c>
    </row>
    <row r="136" spans="1:6" ht="40.5" customHeight="1">
      <c r="A136" s="1" t="s">
        <v>22</v>
      </c>
      <c r="B136" s="1" t="s">
        <v>98</v>
      </c>
      <c r="C136" s="1" t="s">
        <v>38</v>
      </c>
      <c r="D136" s="24" t="s">
        <v>39</v>
      </c>
      <c r="E136" s="74">
        <v>116.2</v>
      </c>
      <c r="F136" s="74">
        <v>100.66</v>
      </c>
    </row>
    <row r="137" spans="1:6" ht="40.5" customHeight="1">
      <c r="A137" s="1" t="s">
        <v>22</v>
      </c>
      <c r="B137" s="1" t="s">
        <v>98</v>
      </c>
      <c r="C137" s="1" t="s">
        <v>195</v>
      </c>
      <c r="D137" s="24" t="s">
        <v>196</v>
      </c>
      <c r="E137" s="74">
        <v>116.2</v>
      </c>
      <c r="F137" s="74">
        <v>100.66</v>
      </c>
    </row>
    <row r="138" spans="1:6" ht="41.25" customHeight="1">
      <c r="A138" s="1" t="s">
        <v>22</v>
      </c>
      <c r="B138" s="1" t="s">
        <v>99</v>
      </c>
      <c r="C138" s="1"/>
      <c r="D138" s="77" t="s">
        <v>100</v>
      </c>
      <c r="E138" s="74">
        <v>102.54</v>
      </c>
      <c r="F138" s="74">
        <v>102.54</v>
      </c>
    </row>
    <row r="139" spans="1:6" ht="40.5" customHeight="1">
      <c r="A139" s="1" t="s">
        <v>22</v>
      </c>
      <c r="B139" s="1" t="s">
        <v>99</v>
      </c>
      <c r="C139" s="1" t="s">
        <v>9</v>
      </c>
      <c r="D139" s="24" t="s">
        <v>10</v>
      </c>
      <c r="E139" s="74">
        <v>102.54</v>
      </c>
      <c r="F139" s="74">
        <v>102.54</v>
      </c>
    </row>
    <row r="140" spans="1:6" ht="39" customHeight="1">
      <c r="A140" s="1" t="s">
        <v>22</v>
      </c>
      <c r="B140" s="1" t="s">
        <v>99</v>
      </c>
      <c r="C140" s="1" t="s">
        <v>38</v>
      </c>
      <c r="D140" s="24" t="s">
        <v>39</v>
      </c>
      <c r="E140" s="74">
        <v>102.54</v>
      </c>
      <c r="F140" s="74">
        <v>102.54</v>
      </c>
    </row>
    <row r="141" spans="1:6" ht="30" customHeight="1" hidden="1">
      <c r="A141" s="1" t="s">
        <v>22</v>
      </c>
      <c r="B141" s="1" t="s">
        <v>101</v>
      </c>
      <c r="C141" s="1"/>
      <c r="D141" s="24" t="s">
        <v>45</v>
      </c>
      <c r="E141" s="74">
        <v>102.54</v>
      </c>
      <c r="F141" s="74">
        <v>102.54</v>
      </c>
    </row>
    <row r="142" spans="1:6" ht="36.75" customHeight="1" hidden="1">
      <c r="A142" s="1" t="s">
        <v>22</v>
      </c>
      <c r="B142" s="1" t="s">
        <v>101</v>
      </c>
      <c r="C142" s="1" t="s">
        <v>9</v>
      </c>
      <c r="D142" s="24" t="s">
        <v>10</v>
      </c>
      <c r="E142" s="74">
        <v>102.54</v>
      </c>
      <c r="F142" s="74">
        <v>102.54</v>
      </c>
    </row>
    <row r="143" spans="1:6" ht="38.25" customHeight="1" hidden="1">
      <c r="A143" s="1" t="s">
        <v>22</v>
      </c>
      <c r="B143" s="1" t="s">
        <v>101</v>
      </c>
      <c r="C143" s="1" t="s">
        <v>38</v>
      </c>
      <c r="D143" s="24" t="s">
        <v>39</v>
      </c>
      <c r="E143" s="74">
        <v>102.54</v>
      </c>
      <c r="F143" s="74">
        <v>102.54</v>
      </c>
    </row>
    <row r="144" spans="1:6" ht="41.25" customHeight="1">
      <c r="A144" s="1" t="s">
        <v>22</v>
      </c>
      <c r="B144" s="1" t="s">
        <v>99</v>
      </c>
      <c r="C144" s="1" t="s">
        <v>195</v>
      </c>
      <c r="D144" s="24" t="s">
        <v>196</v>
      </c>
      <c r="E144" s="74">
        <v>102.54</v>
      </c>
      <c r="F144" s="74">
        <v>102.54</v>
      </c>
    </row>
    <row r="145" spans="1:6" ht="27" customHeight="1">
      <c r="A145" s="1" t="s">
        <v>22</v>
      </c>
      <c r="B145" s="1" t="s">
        <v>101</v>
      </c>
      <c r="C145" s="1"/>
      <c r="D145" s="77" t="s">
        <v>136</v>
      </c>
      <c r="E145" s="74">
        <v>354.52</v>
      </c>
      <c r="F145" s="74">
        <v>289.46</v>
      </c>
    </row>
    <row r="146" spans="1:6" ht="39" customHeight="1">
      <c r="A146" s="1" t="s">
        <v>22</v>
      </c>
      <c r="B146" s="1" t="s">
        <v>101</v>
      </c>
      <c r="C146" s="1" t="s">
        <v>9</v>
      </c>
      <c r="D146" s="24" t="s">
        <v>10</v>
      </c>
      <c r="E146" s="75">
        <v>354.29</v>
      </c>
      <c r="F146" s="75">
        <v>289.23</v>
      </c>
    </row>
    <row r="147" spans="1:6" ht="39.75" customHeight="1">
      <c r="A147" s="1" t="s">
        <v>22</v>
      </c>
      <c r="B147" s="1" t="s">
        <v>101</v>
      </c>
      <c r="C147" s="1" t="s">
        <v>38</v>
      </c>
      <c r="D147" s="24" t="s">
        <v>39</v>
      </c>
      <c r="E147" s="75">
        <v>354.29</v>
      </c>
      <c r="F147" s="75">
        <v>289.23</v>
      </c>
    </row>
    <row r="148" spans="1:6" ht="63.75" hidden="1">
      <c r="A148" s="1" t="s">
        <v>46</v>
      </c>
      <c r="B148" s="1" t="s">
        <v>66</v>
      </c>
      <c r="C148" s="1"/>
      <c r="D148" s="24" t="s">
        <v>112</v>
      </c>
      <c r="E148" s="75">
        <v>354.29</v>
      </c>
      <c r="F148" s="75">
        <v>289.23</v>
      </c>
    </row>
    <row r="149" spans="1:6" ht="76.5" hidden="1">
      <c r="A149" s="1" t="s">
        <v>46</v>
      </c>
      <c r="B149" s="1" t="s">
        <v>82</v>
      </c>
      <c r="C149" s="1"/>
      <c r="D149" s="24" t="s">
        <v>83</v>
      </c>
      <c r="E149" s="75">
        <v>354.29</v>
      </c>
      <c r="F149" s="75">
        <v>289.23</v>
      </c>
    </row>
    <row r="150" spans="1:6" ht="42" customHeight="1" hidden="1">
      <c r="A150" s="1" t="s">
        <v>46</v>
      </c>
      <c r="B150" s="1" t="s">
        <v>104</v>
      </c>
      <c r="C150" s="1"/>
      <c r="D150" s="24" t="s">
        <v>103</v>
      </c>
      <c r="E150" s="75">
        <v>354.29</v>
      </c>
      <c r="F150" s="75">
        <v>289.23</v>
      </c>
    </row>
    <row r="151" spans="1:6" ht="31.5" customHeight="1" hidden="1">
      <c r="A151" s="1" t="s">
        <v>46</v>
      </c>
      <c r="B151" s="1" t="s">
        <v>104</v>
      </c>
      <c r="C151" s="1" t="s">
        <v>47</v>
      </c>
      <c r="D151" s="24" t="s">
        <v>48</v>
      </c>
      <c r="E151" s="75">
        <v>354.29</v>
      </c>
      <c r="F151" s="75">
        <v>289.23</v>
      </c>
    </row>
    <row r="152" spans="1:6" ht="24" customHeight="1" hidden="1">
      <c r="A152" s="1" t="s">
        <v>46</v>
      </c>
      <c r="B152" s="1" t="s">
        <v>104</v>
      </c>
      <c r="C152" s="1" t="s">
        <v>49</v>
      </c>
      <c r="D152" s="24" t="s">
        <v>50</v>
      </c>
      <c r="E152" s="75">
        <v>354.29</v>
      </c>
      <c r="F152" s="75">
        <v>289.23</v>
      </c>
    </row>
    <row r="153" spans="1:6" ht="42" customHeight="1">
      <c r="A153" s="1" t="s">
        <v>22</v>
      </c>
      <c r="B153" s="1" t="s">
        <v>101</v>
      </c>
      <c r="C153" s="1" t="s">
        <v>195</v>
      </c>
      <c r="D153" s="24" t="s">
        <v>196</v>
      </c>
      <c r="E153" s="75">
        <v>354.29</v>
      </c>
      <c r="F153" s="75">
        <v>289.23</v>
      </c>
    </row>
    <row r="154" spans="1:6" ht="24" customHeight="1">
      <c r="A154" s="1" t="s">
        <v>22</v>
      </c>
      <c r="B154" s="1" t="s">
        <v>101</v>
      </c>
      <c r="C154" s="1" t="s">
        <v>117</v>
      </c>
      <c r="D154" s="77" t="s">
        <v>118</v>
      </c>
      <c r="E154" s="75">
        <v>0.225</v>
      </c>
      <c r="F154" s="75">
        <v>0.225</v>
      </c>
    </row>
    <row r="155" spans="1:6" ht="24" customHeight="1">
      <c r="A155" s="1" t="s">
        <v>22</v>
      </c>
      <c r="B155" s="1" t="s">
        <v>101</v>
      </c>
      <c r="C155" s="1" t="s">
        <v>127</v>
      </c>
      <c r="D155" s="24" t="s">
        <v>128</v>
      </c>
      <c r="E155" s="75">
        <v>0.225</v>
      </c>
      <c r="F155" s="75">
        <v>0.225</v>
      </c>
    </row>
    <row r="156" spans="1:6" ht="24" customHeight="1">
      <c r="A156" s="1" t="s">
        <v>22</v>
      </c>
      <c r="B156" s="1" t="s">
        <v>101</v>
      </c>
      <c r="C156" s="1" t="s">
        <v>227</v>
      </c>
      <c r="D156" s="24" t="s">
        <v>228</v>
      </c>
      <c r="E156" s="75">
        <v>0.225</v>
      </c>
      <c r="F156" s="75">
        <v>0.225</v>
      </c>
    </row>
    <row r="157" spans="1:6" ht="28.5" customHeight="1">
      <c r="A157" s="1" t="s">
        <v>22</v>
      </c>
      <c r="B157" s="1" t="s">
        <v>137</v>
      </c>
      <c r="C157" s="1"/>
      <c r="D157" s="77" t="s">
        <v>138</v>
      </c>
      <c r="E157" s="75">
        <v>20.76</v>
      </c>
      <c r="F157" s="75">
        <v>20.76</v>
      </c>
    </row>
    <row r="158" spans="1:6" ht="24" customHeight="1">
      <c r="A158" s="1" t="s">
        <v>22</v>
      </c>
      <c r="B158" s="1" t="s">
        <v>137</v>
      </c>
      <c r="C158" s="1" t="s">
        <v>9</v>
      </c>
      <c r="D158" s="24" t="s">
        <v>10</v>
      </c>
      <c r="E158" s="75">
        <v>20.76</v>
      </c>
      <c r="F158" s="75">
        <v>20.76</v>
      </c>
    </row>
    <row r="159" spans="1:6" ht="27.75" customHeight="1">
      <c r="A159" s="1" t="s">
        <v>22</v>
      </c>
      <c r="B159" s="1" t="s">
        <v>137</v>
      </c>
      <c r="C159" s="1" t="s">
        <v>38</v>
      </c>
      <c r="D159" s="24" t="s">
        <v>39</v>
      </c>
      <c r="E159" s="75">
        <v>20.76</v>
      </c>
      <c r="F159" s="75">
        <v>20.76</v>
      </c>
    </row>
    <row r="160" spans="1:6" ht="27.75" customHeight="1">
      <c r="A160" s="1" t="s">
        <v>22</v>
      </c>
      <c r="B160" s="1" t="s">
        <v>137</v>
      </c>
      <c r="C160" s="1" t="s">
        <v>195</v>
      </c>
      <c r="D160" s="24" t="s">
        <v>196</v>
      </c>
      <c r="E160" s="75">
        <v>20.76</v>
      </c>
      <c r="F160" s="75">
        <v>20.76</v>
      </c>
    </row>
    <row r="161" spans="1:6" ht="30.75" customHeight="1">
      <c r="A161" s="1" t="s">
        <v>22</v>
      </c>
      <c r="B161" s="1" t="s">
        <v>139</v>
      </c>
      <c r="C161" s="1"/>
      <c r="D161" s="77" t="s">
        <v>140</v>
      </c>
      <c r="E161" s="75">
        <v>27.2</v>
      </c>
      <c r="F161" s="75">
        <v>27.2</v>
      </c>
    </row>
    <row r="162" spans="1:6" ht="39" customHeight="1">
      <c r="A162" s="1" t="s">
        <v>22</v>
      </c>
      <c r="B162" s="1" t="s">
        <v>139</v>
      </c>
      <c r="C162" s="1" t="s">
        <v>9</v>
      </c>
      <c r="D162" s="24" t="s">
        <v>10</v>
      </c>
      <c r="E162" s="75">
        <v>3.3</v>
      </c>
      <c r="F162" s="75">
        <v>3.3</v>
      </c>
    </row>
    <row r="163" spans="1:6" ht="41.25" customHeight="1">
      <c r="A163" s="1" t="s">
        <v>22</v>
      </c>
      <c r="B163" s="1" t="s">
        <v>139</v>
      </c>
      <c r="C163" s="1" t="s">
        <v>38</v>
      </c>
      <c r="D163" s="24" t="s">
        <v>39</v>
      </c>
      <c r="E163" s="75">
        <v>3.3</v>
      </c>
      <c r="F163" s="75">
        <v>3.3</v>
      </c>
    </row>
    <row r="164" spans="1:6" ht="42" customHeight="1">
      <c r="A164" s="1" t="s">
        <v>22</v>
      </c>
      <c r="B164" s="1" t="s">
        <v>139</v>
      </c>
      <c r="C164" s="1" t="s">
        <v>205</v>
      </c>
      <c r="D164" s="24" t="s">
        <v>206</v>
      </c>
      <c r="E164" s="75">
        <v>3.3</v>
      </c>
      <c r="F164" s="75">
        <v>3.3</v>
      </c>
    </row>
    <row r="165" spans="1:6" ht="53.25" customHeight="1">
      <c r="A165" s="1" t="s">
        <v>22</v>
      </c>
      <c r="B165" s="1" t="s">
        <v>102</v>
      </c>
      <c r="C165" s="1"/>
      <c r="D165" s="24" t="s">
        <v>141</v>
      </c>
      <c r="E165" s="75">
        <v>0</v>
      </c>
      <c r="F165" s="75">
        <v>0</v>
      </c>
    </row>
    <row r="166" spans="1:6" ht="38.25" customHeight="1">
      <c r="A166" s="1" t="s">
        <v>22</v>
      </c>
      <c r="B166" s="1" t="s">
        <v>102</v>
      </c>
      <c r="C166" s="1" t="s">
        <v>9</v>
      </c>
      <c r="D166" s="24" t="s">
        <v>10</v>
      </c>
      <c r="E166" s="75">
        <v>0</v>
      </c>
      <c r="F166" s="75">
        <v>0</v>
      </c>
    </row>
    <row r="167" spans="1:6" ht="45" customHeight="1">
      <c r="A167" s="1" t="s">
        <v>22</v>
      </c>
      <c r="B167" s="1" t="s">
        <v>102</v>
      </c>
      <c r="C167" s="1" t="s">
        <v>38</v>
      </c>
      <c r="D167" s="24" t="s">
        <v>39</v>
      </c>
      <c r="E167" s="75">
        <v>0</v>
      </c>
      <c r="F167" s="75">
        <v>0</v>
      </c>
    </row>
    <row r="168" spans="1:6" ht="40.5" customHeight="1">
      <c r="A168" s="1" t="s">
        <v>22</v>
      </c>
      <c r="B168" s="1" t="s">
        <v>102</v>
      </c>
      <c r="C168" s="1" t="s">
        <v>195</v>
      </c>
      <c r="D168" s="24" t="s">
        <v>196</v>
      </c>
      <c r="E168" s="75">
        <v>0</v>
      </c>
      <c r="F168" s="75">
        <v>0</v>
      </c>
    </row>
    <row r="169" spans="1:6" ht="27" customHeight="1">
      <c r="A169" s="6" t="s">
        <v>51</v>
      </c>
      <c r="B169" s="1"/>
      <c r="C169" s="1"/>
      <c r="D169" s="4" t="s">
        <v>52</v>
      </c>
      <c r="E169" s="71">
        <v>26.88</v>
      </c>
      <c r="F169" s="71">
        <v>26.88</v>
      </c>
    </row>
    <row r="170" spans="1:6" ht="24" customHeight="1">
      <c r="A170" s="1" t="s">
        <v>53</v>
      </c>
      <c r="B170" s="1"/>
      <c r="C170" s="1"/>
      <c r="D170" s="24" t="s">
        <v>54</v>
      </c>
      <c r="E170" s="82">
        <v>26.88</v>
      </c>
      <c r="F170" s="82">
        <v>26.88</v>
      </c>
    </row>
    <row r="171" spans="1:6" ht="70.5" customHeight="1">
      <c r="A171" s="1" t="s">
        <v>53</v>
      </c>
      <c r="B171" s="1" t="s">
        <v>66</v>
      </c>
      <c r="C171" s="1"/>
      <c r="D171" s="24" t="s">
        <v>232</v>
      </c>
      <c r="E171" s="82">
        <v>26.88</v>
      </c>
      <c r="F171" s="82">
        <v>26.88</v>
      </c>
    </row>
    <row r="172" spans="1:6" ht="82.5" customHeight="1">
      <c r="A172" s="1" t="s">
        <v>53</v>
      </c>
      <c r="B172" s="1" t="s">
        <v>82</v>
      </c>
      <c r="C172" s="1"/>
      <c r="D172" s="24" t="s">
        <v>233</v>
      </c>
      <c r="E172" s="82">
        <v>26.88</v>
      </c>
      <c r="F172" s="82">
        <v>26.88</v>
      </c>
    </row>
    <row r="173" spans="1:6" ht="85.5" customHeight="1">
      <c r="A173" s="1" t="s">
        <v>53</v>
      </c>
      <c r="B173" s="1" t="s">
        <v>142</v>
      </c>
      <c r="C173" s="1"/>
      <c r="D173" s="24" t="s">
        <v>207</v>
      </c>
      <c r="E173" s="82">
        <v>26.88</v>
      </c>
      <c r="F173" s="82">
        <v>26.88</v>
      </c>
    </row>
    <row r="174" spans="1:6" ht="47.25" customHeight="1">
      <c r="A174" s="1" t="s">
        <v>53</v>
      </c>
      <c r="B174" s="1" t="s">
        <v>142</v>
      </c>
      <c r="C174" s="1" t="s">
        <v>9</v>
      </c>
      <c r="D174" s="24" t="s">
        <v>10</v>
      </c>
      <c r="E174" s="75">
        <v>11.38</v>
      </c>
      <c r="F174" s="75">
        <v>11.38</v>
      </c>
    </row>
    <row r="175" spans="1:6" ht="48" customHeight="1">
      <c r="A175" s="1" t="s">
        <v>53</v>
      </c>
      <c r="B175" s="1" t="s">
        <v>142</v>
      </c>
      <c r="C175" s="1" t="s">
        <v>38</v>
      </c>
      <c r="D175" s="24" t="s">
        <v>39</v>
      </c>
      <c r="E175" s="75">
        <v>11.38</v>
      </c>
      <c r="F175" s="75">
        <v>11.38</v>
      </c>
    </row>
    <row r="176" spans="1:6" ht="25.5" hidden="1">
      <c r="A176" s="1" t="s">
        <v>53</v>
      </c>
      <c r="B176" s="1" t="s">
        <v>109</v>
      </c>
      <c r="C176" s="1" t="s">
        <v>9</v>
      </c>
      <c r="D176" s="24" t="s">
        <v>10</v>
      </c>
      <c r="E176" s="75">
        <v>11.38</v>
      </c>
      <c r="F176" s="75">
        <v>11.38</v>
      </c>
    </row>
    <row r="177" spans="1:6" ht="38.25" hidden="1">
      <c r="A177" s="1" t="s">
        <v>53</v>
      </c>
      <c r="B177" s="1" t="s">
        <v>109</v>
      </c>
      <c r="C177" s="1" t="s">
        <v>38</v>
      </c>
      <c r="D177" s="24" t="s">
        <v>39</v>
      </c>
      <c r="E177" s="75">
        <v>11.38</v>
      </c>
      <c r="F177" s="75">
        <v>11.38</v>
      </c>
    </row>
    <row r="178" spans="1:6" ht="51.75" customHeight="1">
      <c r="A178" s="1" t="s">
        <v>22</v>
      </c>
      <c r="B178" s="1" t="s">
        <v>102</v>
      </c>
      <c r="C178" s="1" t="s">
        <v>195</v>
      </c>
      <c r="D178" s="24" t="s">
        <v>196</v>
      </c>
      <c r="E178" s="75">
        <v>11.38</v>
      </c>
      <c r="F178" s="75">
        <v>11.38</v>
      </c>
    </row>
    <row r="179" spans="1:6" ht="37.5" customHeight="1">
      <c r="A179" s="1" t="s">
        <v>53</v>
      </c>
      <c r="B179" s="1" t="s">
        <v>142</v>
      </c>
      <c r="C179" s="1" t="s">
        <v>47</v>
      </c>
      <c r="D179" s="24" t="s">
        <v>48</v>
      </c>
      <c r="E179" s="75">
        <v>15.5</v>
      </c>
      <c r="F179" s="75">
        <v>15.5</v>
      </c>
    </row>
    <row r="180" spans="1:6" ht="12.75">
      <c r="A180" s="1" t="s">
        <v>53</v>
      </c>
      <c r="B180" s="1" t="s">
        <v>142</v>
      </c>
      <c r="C180" s="1" t="s">
        <v>143</v>
      </c>
      <c r="D180" s="45" t="s">
        <v>144</v>
      </c>
      <c r="E180" s="75">
        <v>15.5</v>
      </c>
      <c r="F180" s="75">
        <v>15.5</v>
      </c>
    </row>
    <row r="181" spans="1:6" ht="57">
      <c r="A181" s="6" t="s">
        <v>25</v>
      </c>
      <c r="B181" s="1"/>
      <c r="C181" s="1"/>
      <c r="D181" s="7" t="s">
        <v>26</v>
      </c>
      <c r="E181" s="71">
        <v>652.5</v>
      </c>
      <c r="F181" s="71">
        <v>652.5</v>
      </c>
    </row>
    <row r="182" spans="1:6" ht="33.75" customHeight="1">
      <c r="A182" s="1" t="s">
        <v>27</v>
      </c>
      <c r="B182" s="1"/>
      <c r="C182" s="1"/>
      <c r="D182" s="24" t="s">
        <v>28</v>
      </c>
      <c r="E182" s="71">
        <v>652.5</v>
      </c>
      <c r="F182" s="71">
        <v>652.5</v>
      </c>
    </row>
    <row r="183" spans="1:6" ht="63.75">
      <c r="A183" s="1" t="s">
        <v>27</v>
      </c>
      <c r="B183" s="1" t="s">
        <v>66</v>
      </c>
      <c r="C183" s="1"/>
      <c r="D183" s="24" t="s">
        <v>232</v>
      </c>
      <c r="E183" s="82">
        <v>652.5</v>
      </c>
      <c r="F183" s="82">
        <v>652.5</v>
      </c>
    </row>
    <row r="184" spans="1:6" ht="76.5">
      <c r="A184" s="1" t="s">
        <v>27</v>
      </c>
      <c r="B184" s="1" t="s">
        <v>105</v>
      </c>
      <c r="C184" s="1"/>
      <c r="D184" s="24" t="s">
        <v>233</v>
      </c>
      <c r="E184" s="82">
        <v>652.5</v>
      </c>
      <c r="F184" s="82">
        <v>652.5</v>
      </c>
    </row>
    <row r="185" spans="1:6" ht="63.75">
      <c r="A185" s="28" t="s">
        <v>27</v>
      </c>
      <c r="B185" s="1" t="s">
        <v>106</v>
      </c>
      <c r="C185" s="1"/>
      <c r="D185" s="26" t="s">
        <v>60</v>
      </c>
      <c r="E185" s="75">
        <v>581.5</v>
      </c>
      <c r="F185" s="75">
        <v>581.5</v>
      </c>
    </row>
    <row r="186" spans="1:6" ht="12.75">
      <c r="A186" s="29" t="s">
        <v>27</v>
      </c>
      <c r="B186" s="1" t="s">
        <v>106</v>
      </c>
      <c r="C186" s="1" t="s">
        <v>29</v>
      </c>
      <c r="D186" s="26" t="s">
        <v>30</v>
      </c>
      <c r="E186" s="75">
        <v>581.5</v>
      </c>
      <c r="F186" s="75">
        <v>581.5</v>
      </c>
    </row>
    <row r="187" spans="1:6" ht="12.75">
      <c r="A187" s="29" t="s">
        <v>27</v>
      </c>
      <c r="B187" s="1" t="s">
        <v>106</v>
      </c>
      <c r="C187" s="1" t="s">
        <v>42</v>
      </c>
      <c r="D187" s="26" t="s">
        <v>43</v>
      </c>
      <c r="E187" s="75">
        <v>581.5</v>
      </c>
      <c r="F187" s="75">
        <v>581.5</v>
      </c>
    </row>
    <row r="188" spans="1:6" ht="71.25" customHeight="1">
      <c r="A188" s="29" t="s">
        <v>27</v>
      </c>
      <c r="B188" s="1" t="s">
        <v>107</v>
      </c>
      <c r="C188" s="1"/>
      <c r="D188" s="26" t="s">
        <v>108</v>
      </c>
      <c r="E188" s="75">
        <v>71</v>
      </c>
      <c r="F188" s="75">
        <v>71</v>
      </c>
    </row>
    <row r="189" spans="1:6" ht="12.75">
      <c r="A189" s="29" t="s">
        <v>27</v>
      </c>
      <c r="B189" s="1" t="s">
        <v>107</v>
      </c>
      <c r="C189" s="1" t="s">
        <v>29</v>
      </c>
      <c r="D189" s="26" t="s">
        <v>30</v>
      </c>
      <c r="E189" s="75">
        <v>71</v>
      </c>
      <c r="F189" s="75">
        <v>71</v>
      </c>
    </row>
    <row r="190" spans="1:6" ht="12.75">
      <c r="A190" s="29" t="s">
        <v>27</v>
      </c>
      <c r="B190" s="1" t="s">
        <v>107</v>
      </c>
      <c r="C190" s="1" t="s">
        <v>42</v>
      </c>
      <c r="D190" s="24" t="s">
        <v>43</v>
      </c>
      <c r="E190" s="75">
        <v>71</v>
      </c>
      <c r="F190" s="75">
        <v>71</v>
      </c>
    </row>
  </sheetData>
  <sheetProtection/>
  <mergeCells count="2">
    <mergeCell ref="A6:F8"/>
    <mergeCell ref="D3:F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140625" style="0" customWidth="1"/>
    <col min="2" max="2" width="5.57421875" style="30" customWidth="1"/>
    <col min="3" max="3" width="12.140625" style="31" customWidth="1"/>
    <col min="4" max="4" width="6.140625" style="30" customWidth="1"/>
    <col min="5" max="5" width="40.8515625" style="30" customWidth="1"/>
    <col min="6" max="6" width="11.7109375" style="30" customWidth="1"/>
    <col min="7" max="7" width="10.8515625" style="0" customWidth="1"/>
    <col min="15" max="15" width="9.140625" style="0" customWidth="1"/>
  </cols>
  <sheetData>
    <row r="1" spans="2:6" ht="12.75">
      <c r="B1" s="17"/>
      <c r="C1" s="18"/>
      <c r="D1" s="17"/>
      <c r="E1" s="19" t="s">
        <v>145</v>
      </c>
      <c r="F1" s="20"/>
    </row>
    <row r="2" spans="2:7" ht="12.75">
      <c r="B2" s="17"/>
      <c r="C2" s="18"/>
      <c r="D2" s="17"/>
      <c r="E2" s="12" t="s">
        <v>209</v>
      </c>
      <c r="F2" s="10"/>
      <c r="G2" s="11"/>
    </row>
    <row r="3" spans="2:7" ht="12.75">
      <c r="B3" s="22"/>
      <c r="C3" s="23"/>
      <c r="D3" s="22"/>
      <c r="E3" s="114" t="s">
        <v>243</v>
      </c>
      <c r="F3" s="114"/>
      <c r="G3" s="114"/>
    </row>
    <row r="4" spans="2:7" ht="12.75" customHeight="1">
      <c r="B4" s="22"/>
      <c r="C4" s="23"/>
      <c r="D4" s="22"/>
      <c r="E4" s="12" t="s">
        <v>210</v>
      </c>
      <c r="F4" s="14"/>
      <c r="G4" s="11"/>
    </row>
    <row r="5" spans="2:7" ht="14.25" customHeight="1">
      <c r="B5" s="22"/>
      <c r="C5" s="23"/>
      <c r="D5" s="22"/>
      <c r="E5" s="12" t="s">
        <v>125</v>
      </c>
      <c r="F5" s="12"/>
      <c r="G5" s="11"/>
    </row>
    <row r="6" spans="1:10" ht="68.25" customHeight="1">
      <c r="A6" s="115" t="s">
        <v>212</v>
      </c>
      <c r="B6" s="115"/>
      <c r="C6" s="115"/>
      <c r="D6" s="115"/>
      <c r="E6" s="115"/>
      <c r="F6" s="115"/>
      <c r="G6" s="115"/>
      <c r="J6" s="46"/>
    </row>
    <row r="7" spans="1:7" ht="12.75">
      <c r="A7" s="116"/>
      <c r="B7" s="116"/>
      <c r="C7" s="116"/>
      <c r="D7" s="116"/>
      <c r="E7" s="116"/>
      <c r="F7" s="116"/>
      <c r="G7" s="116"/>
    </row>
    <row r="8" spans="1:7" ht="43.5" customHeight="1">
      <c r="A8" s="35" t="s">
        <v>146</v>
      </c>
      <c r="B8" s="37" t="s">
        <v>0</v>
      </c>
      <c r="C8" s="35" t="s">
        <v>1</v>
      </c>
      <c r="D8" s="37" t="s">
        <v>126</v>
      </c>
      <c r="E8" s="37" t="s">
        <v>3</v>
      </c>
      <c r="F8" s="44" t="s">
        <v>122</v>
      </c>
      <c r="G8" s="37" t="s">
        <v>121</v>
      </c>
    </row>
    <row r="9" spans="1:7" ht="29.25" customHeight="1">
      <c r="A9" s="3" t="s">
        <v>217</v>
      </c>
      <c r="B9" s="1"/>
      <c r="C9" s="1"/>
      <c r="D9" s="1"/>
      <c r="E9" s="2" t="s">
        <v>229</v>
      </c>
      <c r="F9" s="71">
        <f>F10+F51+F63+F82+F105+F167+F179</f>
        <v>5012.2699999999995</v>
      </c>
      <c r="G9" s="71">
        <f>G10+G51+G63+G82+G105+G167+G179</f>
        <v>4888.33</v>
      </c>
    </row>
    <row r="10" spans="1:7" ht="23.25" customHeight="1">
      <c r="A10" s="3" t="s">
        <v>217</v>
      </c>
      <c r="B10" s="3" t="s">
        <v>4</v>
      </c>
      <c r="C10" s="3"/>
      <c r="D10" s="3"/>
      <c r="E10" s="4" t="s">
        <v>5</v>
      </c>
      <c r="F10" s="71">
        <v>1284.35</v>
      </c>
      <c r="G10" s="71">
        <v>1280.64</v>
      </c>
    </row>
    <row r="11" spans="1:7" ht="45.75" customHeight="1">
      <c r="A11" s="1" t="s">
        <v>217</v>
      </c>
      <c r="B11" s="1" t="s">
        <v>184</v>
      </c>
      <c r="C11" s="76"/>
      <c r="D11" s="1"/>
      <c r="E11" s="24" t="s">
        <v>194</v>
      </c>
      <c r="F11" s="72">
        <v>582.77</v>
      </c>
      <c r="G11" s="72">
        <v>582.77</v>
      </c>
    </row>
    <row r="12" spans="1:7" ht="63" customHeight="1">
      <c r="A12" s="1" t="s">
        <v>217</v>
      </c>
      <c r="B12" s="1" t="s">
        <v>184</v>
      </c>
      <c r="C12" s="76" t="s">
        <v>66</v>
      </c>
      <c r="D12" s="1"/>
      <c r="E12" s="24" t="s">
        <v>231</v>
      </c>
      <c r="F12" s="72">
        <v>582.77</v>
      </c>
      <c r="G12" s="72">
        <v>582.77</v>
      </c>
    </row>
    <row r="13" spans="1:7" ht="22.5" customHeight="1">
      <c r="A13" s="1" t="s">
        <v>217</v>
      </c>
      <c r="B13" s="1" t="s">
        <v>7</v>
      </c>
      <c r="C13" s="1" t="s">
        <v>67</v>
      </c>
      <c r="D13" s="1"/>
      <c r="E13" s="24" t="s">
        <v>68</v>
      </c>
      <c r="F13" s="72">
        <v>582.77</v>
      </c>
      <c r="G13" s="72">
        <v>582.77</v>
      </c>
    </row>
    <row r="14" spans="1:7" ht="42.75" customHeight="1">
      <c r="A14" s="1" t="s">
        <v>217</v>
      </c>
      <c r="B14" s="1" t="s">
        <v>184</v>
      </c>
      <c r="C14" s="76" t="s">
        <v>185</v>
      </c>
      <c r="D14" s="1"/>
      <c r="E14" s="24" t="s">
        <v>186</v>
      </c>
      <c r="F14" s="72">
        <v>582.77</v>
      </c>
      <c r="G14" s="72">
        <v>582.77</v>
      </c>
    </row>
    <row r="15" spans="1:7" ht="31.5" customHeight="1">
      <c r="A15" s="1" t="s">
        <v>217</v>
      </c>
      <c r="B15" s="1" t="s">
        <v>184</v>
      </c>
      <c r="C15" s="76" t="s">
        <v>185</v>
      </c>
      <c r="D15" s="1" t="s">
        <v>6</v>
      </c>
      <c r="E15" s="24" t="s">
        <v>69</v>
      </c>
      <c r="F15" s="72">
        <v>582.77</v>
      </c>
      <c r="G15" s="72">
        <v>582.77</v>
      </c>
    </row>
    <row r="16" spans="1:7" ht="34.5" customHeight="1">
      <c r="A16" s="1" t="s">
        <v>217</v>
      </c>
      <c r="B16" s="1" t="s">
        <v>184</v>
      </c>
      <c r="C16" s="76" t="s">
        <v>185</v>
      </c>
      <c r="D16" s="1" t="s">
        <v>37</v>
      </c>
      <c r="E16" s="24" t="s">
        <v>187</v>
      </c>
      <c r="F16" s="72">
        <v>582.77</v>
      </c>
      <c r="G16" s="72">
        <v>582.77</v>
      </c>
    </row>
    <row r="17" spans="1:7" ht="37.5" customHeight="1">
      <c r="A17" s="1" t="s">
        <v>217</v>
      </c>
      <c r="B17" s="1" t="s">
        <v>184</v>
      </c>
      <c r="C17" s="76" t="s">
        <v>185</v>
      </c>
      <c r="D17" s="1" t="s">
        <v>188</v>
      </c>
      <c r="E17" s="24" t="s">
        <v>189</v>
      </c>
      <c r="F17" s="74">
        <v>400.2</v>
      </c>
      <c r="G17" s="74">
        <v>400.2</v>
      </c>
    </row>
    <row r="18" spans="1:7" ht="39" customHeight="1">
      <c r="A18" s="1" t="s">
        <v>217</v>
      </c>
      <c r="B18" s="1" t="s">
        <v>184</v>
      </c>
      <c r="C18" s="76" t="s">
        <v>185</v>
      </c>
      <c r="D18" s="1" t="s">
        <v>190</v>
      </c>
      <c r="E18" s="24" t="s">
        <v>191</v>
      </c>
      <c r="F18" s="74">
        <v>49.14</v>
      </c>
      <c r="G18" s="74">
        <v>49.14</v>
      </c>
    </row>
    <row r="19" spans="1:7" ht="57.75" customHeight="1">
      <c r="A19" s="1" t="s">
        <v>217</v>
      </c>
      <c r="B19" s="1" t="s">
        <v>184</v>
      </c>
      <c r="C19" s="76" t="s">
        <v>185</v>
      </c>
      <c r="D19" s="1" t="s">
        <v>192</v>
      </c>
      <c r="E19" s="24" t="s">
        <v>218</v>
      </c>
      <c r="F19" s="74">
        <v>133.4</v>
      </c>
      <c r="G19" s="74">
        <v>133.4</v>
      </c>
    </row>
    <row r="20" spans="1:7" ht="63.75" customHeight="1">
      <c r="A20" s="1" t="s">
        <v>217</v>
      </c>
      <c r="B20" s="1" t="s">
        <v>7</v>
      </c>
      <c r="C20" s="1"/>
      <c r="D20" s="1"/>
      <c r="E20" s="24" t="s">
        <v>8</v>
      </c>
      <c r="F20" s="74">
        <v>698.2</v>
      </c>
      <c r="G20" s="74">
        <v>695.5</v>
      </c>
    </row>
    <row r="21" spans="1:7" ht="66.75" customHeight="1">
      <c r="A21" s="1" t="s">
        <v>217</v>
      </c>
      <c r="B21" s="1" t="s">
        <v>7</v>
      </c>
      <c r="C21" s="76" t="s">
        <v>66</v>
      </c>
      <c r="D21" s="1"/>
      <c r="E21" s="24" t="s">
        <v>231</v>
      </c>
      <c r="F21" s="74">
        <v>698.2</v>
      </c>
      <c r="G21" s="74">
        <v>695.5</v>
      </c>
    </row>
    <row r="22" spans="1:7" ht="26.25" customHeight="1">
      <c r="A22" s="1" t="s">
        <v>217</v>
      </c>
      <c r="B22" s="1" t="s">
        <v>7</v>
      </c>
      <c r="C22" s="76" t="s">
        <v>67</v>
      </c>
      <c r="D22" s="1"/>
      <c r="E22" s="77" t="s">
        <v>55</v>
      </c>
      <c r="F22" s="74">
        <v>698.23</v>
      </c>
      <c r="G22" s="74">
        <v>695.52</v>
      </c>
    </row>
    <row r="23" spans="1:7" ht="38.25" customHeight="1">
      <c r="A23" s="1" t="s">
        <v>217</v>
      </c>
      <c r="B23" s="1" t="s">
        <v>7</v>
      </c>
      <c r="C23" s="1" t="s">
        <v>74</v>
      </c>
      <c r="D23" s="1"/>
      <c r="E23" s="24" t="s">
        <v>71</v>
      </c>
      <c r="F23" s="74">
        <v>698.23</v>
      </c>
      <c r="G23" s="74">
        <v>695.52</v>
      </c>
    </row>
    <row r="24" spans="1:7" ht="72" customHeight="1">
      <c r="A24" s="1" t="s">
        <v>217</v>
      </c>
      <c r="B24" s="1" t="s">
        <v>7</v>
      </c>
      <c r="C24" s="1" t="s">
        <v>74</v>
      </c>
      <c r="D24" s="1" t="s">
        <v>6</v>
      </c>
      <c r="E24" s="24" t="s">
        <v>69</v>
      </c>
      <c r="F24" s="74">
        <v>698.23</v>
      </c>
      <c r="G24" s="74">
        <v>695.52</v>
      </c>
    </row>
    <row r="25" spans="1:7" ht="27" customHeight="1">
      <c r="A25" s="1" t="s">
        <v>217</v>
      </c>
      <c r="B25" s="1" t="s">
        <v>7</v>
      </c>
      <c r="C25" s="1" t="s">
        <v>74</v>
      </c>
      <c r="D25" s="1" t="s">
        <v>37</v>
      </c>
      <c r="E25" s="24" t="s">
        <v>70</v>
      </c>
      <c r="F25" s="74">
        <v>698.23</v>
      </c>
      <c r="G25" s="74">
        <v>695.52</v>
      </c>
    </row>
    <row r="26" spans="1:7" ht="32.25" customHeight="1">
      <c r="A26" s="1" t="s">
        <v>217</v>
      </c>
      <c r="B26" s="1" t="s">
        <v>7</v>
      </c>
      <c r="C26" s="76" t="s">
        <v>74</v>
      </c>
      <c r="D26" s="1" t="s">
        <v>188</v>
      </c>
      <c r="E26" s="24" t="s">
        <v>189</v>
      </c>
      <c r="F26" s="72">
        <v>372.27</v>
      </c>
      <c r="G26" s="72">
        <v>372.27</v>
      </c>
    </row>
    <row r="27" spans="1:7" ht="43.5" customHeight="1">
      <c r="A27" s="1" t="s">
        <v>217</v>
      </c>
      <c r="B27" s="1" t="s">
        <v>7</v>
      </c>
      <c r="C27" s="76" t="s">
        <v>74</v>
      </c>
      <c r="D27" s="1" t="s">
        <v>190</v>
      </c>
      <c r="E27" s="24" t="s">
        <v>191</v>
      </c>
      <c r="F27" s="72">
        <v>17.3</v>
      </c>
      <c r="G27" s="72">
        <v>17.3</v>
      </c>
    </row>
    <row r="28" spans="1:7" ht="54" customHeight="1">
      <c r="A28" s="1" t="s">
        <v>217</v>
      </c>
      <c r="B28" s="1" t="s">
        <v>7</v>
      </c>
      <c r="C28" s="76" t="s">
        <v>74</v>
      </c>
      <c r="D28" s="1" t="s">
        <v>192</v>
      </c>
      <c r="E28" s="24" t="s">
        <v>218</v>
      </c>
      <c r="F28" s="72">
        <v>113.4</v>
      </c>
      <c r="G28" s="72">
        <v>113.35</v>
      </c>
    </row>
    <row r="29" spans="1:7" ht="39.75" customHeight="1">
      <c r="A29" s="1" t="s">
        <v>217</v>
      </c>
      <c r="B29" s="1" t="s">
        <v>7</v>
      </c>
      <c r="C29" s="1" t="s">
        <v>74</v>
      </c>
      <c r="D29" s="1" t="s">
        <v>9</v>
      </c>
      <c r="E29" s="24" t="s">
        <v>72</v>
      </c>
      <c r="F29" s="72">
        <v>194.5</v>
      </c>
      <c r="G29" s="72">
        <v>191.84</v>
      </c>
    </row>
    <row r="30" spans="1:7" ht="38.25" customHeight="1">
      <c r="A30" s="1" t="s">
        <v>217</v>
      </c>
      <c r="B30" s="1" t="s">
        <v>7</v>
      </c>
      <c r="C30" s="1" t="s">
        <v>74</v>
      </c>
      <c r="D30" s="1" t="s">
        <v>38</v>
      </c>
      <c r="E30" s="24" t="s">
        <v>73</v>
      </c>
      <c r="F30" s="72">
        <v>194.5</v>
      </c>
      <c r="G30" s="72">
        <v>191.84</v>
      </c>
    </row>
    <row r="31" spans="1:7" ht="38.25" customHeight="1">
      <c r="A31" s="1" t="s">
        <v>217</v>
      </c>
      <c r="B31" s="1" t="s">
        <v>7</v>
      </c>
      <c r="C31" s="76" t="s">
        <v>74</v>
      </c>
      <c r="D31" s="1" t="s">
        <v>195</v>
      </c>
      <c r="E31" s="24" t="s">
        <v>196</v>
      </c>
      <c r="F31" s="72">
        <v>194.5</v>
      </c>
      <c r="G31" s="72">
        <v>191.84</v>
      </c>
    </row>
    <row r="32" spans="1:7" ht="22.5" customHeight="1">
      <c r="A32" s="1" t="s">
        <v>217</v>
      </c>
      <c r="B32" s="1" t="s">
        <v>7</v>
      </c>
      <c r="C32" s="1" t="s">
        <v>74</v>
      </c>
      <c r="D32" s="1" t="s">
        <v>117</v>
      </c>
      <c r="E32" s="24" t="s">
        <v>118</v>
      </c>
      <c r="F32" s="72">
        <v>1.038</v>
      </c>
      <c r="G32" s="72">
        <v>1</v>
      </c>
    </row>
    <row r="33" spans="1:7" ht="21.75" customHeight="1">
      <c r="A33" s="1" t="s">
        <v>217</v>
      </c>
      <c r="B33" s="1" t="s">
        <v>7</v>
      </c>
      <c r="C33" s="1" t="s">
        <v>74</v>
      </c>
      <c r="D33" s="1" t="s">
        <v>198</v>
      </c>
      <c r="E33" s="24" t="s">
        <v>197</v>
      </c>
      <c r="F33" s="72">
        <v>1</v>
      </c>
      <c r="G33" s="72">
        <v>1</v>
      </c>
    </row>
    <row r="34" spans="1:7" ht="20.25" customHeight="1">
      <c r="A34" s="1" t="s">
        <v>217</v>
      </c>
      <c r="B34" s="1" t="s">
        <v>62</v>
      </c>
      <c r="C34" s="1"/>
      <c r="D34" s="1"/>
      <c r="E34" s="77" t="s">
        <v>75</v>
      </c>
      <c r="F34" s="72">
        <v>1</v>
      </c>
      <c r="G34" s="72">
        <v>0</v>
      </c>
    </row>
    <row r="35" spans="1:7" ht="20.25" customHeight="1">
      <c r="A35" s="1" t="s">
        <v>217</v>
      </c>
      <c r="B35" s="1" t="s">
        <v>62</v>
      </c>
      <c r="C35" s="1" t="s">
        <v>76</v>
      </c>
      <c r="D35" s="1"/>
      <c r="E35" s="24" t="s">
        <v>77</v>
      </c>
      <c r="F35" s="72">
        <v>1</v>
      </c>
      <c r="G35" s="72">
        <v>0</v>
      </c>
    </row>
    <row r="36" spans="1:7" ht="20.25" customHeight="1">
      <c r="A36" s="1" t="s">
        <v>217</v>
      </c>
      <c r="B36" s="1" t="s">
        <v>62</v>
      </c>
      <c r="C36" s="1" t="s">
        <v>78</v>
      </c>
      <c r="D36" s="1"/>
      <c r="E36" s="24" t="s">
        <v>79</v>
      </c>
      <c r="F36" s="72">
        <v>1</v>
      </c>
      <c r="G36" s="72">
        <v>0</v>
      </c>
    </row>
    <row r="37" spans="1:7" ht="20.25" customHeight="1">
      <c r="A37" s="1" t="s">
        <v>217</v>
      </c>
      <c r="B37" s="1" t="s">
        <v>62</v>
      </c>
      <c r="C37" s="1" t="s">
        <v>78</v>
      </c>
      <c r="D37" s="1" t="s">
        <v>117</v>
      </c>
      <c r="E37" s="24" t="s">
        <v>118</v>
      </c>
      <c r="F37" s="72">
        <v>1</v>
      </c>
      <c r="G37" s="72">
        <v>0</v>
      </c>
    </row>
    <row r="38" spans="1:7" ht="20.25" customHeight="1">
      <c r="A38" s="1" t="s">
        <v>217</v>
      </c>
      <c r="B38" s="1" t="s">
        <v>62</v>
      </c>
      <c r="C38" s="1" t="s">
        <v>78</v>
      </c>
      <c r="D38" s="1" t="s">
        <v>80</v>
      </c>
      <c r="E38" s="24" t="s">
        <v>81</v>
      </c>
      <c r="F38" s="72">
        <v>1</v>
      </c>
      <c r="G38" s="72">
        <v>0</v>
      </c>
    </row>
    <row r="39" spans="1:7" ht="20.25" customHeight="1">
      <c r="A39" s="1" t="s">
        <v>217</v>
      </c>
      <c r="B39" s="1" t="s">
        <v>35</v>
      </c>
      <c r="C39" s="1"/>
      <c r="D39" s="1"/>
      <c r="E39" s="77" t="s">
        <v>36</v>
      </c>
      <c r="F39" s="72">
        <v>2.35</v>
      </c>
      <c r="G39" s="72">
        <v>2.35</v>
      </c>
    </row>
    <row r="40" spans="1:7" ht="66" customHeight="1">
      <c r="A40" s="1" t="s">
        <v>217</v>
      </c>
      <c r="B40" s="1" t="s">
        <v>35</v>
      </c>
      <c r="C40" s="1" t="s">
        <v>66</v>
      </c>
      <c r="D40" s="1"/>
      <c r="E40" s="24" t="s">
        <v>232</v>
      </c>
      <c r="F40" s="72">
        <f>F41</f>
        <v>2.35</v>
      </c>
      <c r="G40" s="72">
        <f>G41</f>
        <v>2.4000000000000004</v>
      </c>
    </row>
    <row r="41" spans="1:7" ht="75.75" customHeight="1">
      <c r="A41" s="1" t="s">
        <v>217</v>
      </c>
      <c r="B41" s="1" t="s">
        <v>35</v>
      </c>
      <c r="C41" s="1" t="s">
        <v>82</v>
      </c>
      <c r="D41" s="1"/>
      <c r="E41" s="24" t="s">
        <v>235</v>
      </c>
      <c r="F41" s="72">
        <f>F42+F45</f>
        <v>2.35</v>
      </c>
      <c r="G41" s="72">
        <f>G42+G45</f>
        <v>2.4000000000000004</v>
      </c>
    </row>
    <row r="42" spans="1:7" ht="77.25" customHeight="1">
      <c r="A42" s="1" t="s">
        <v>217</v>
      </c>
      <c r="B42" s="1" t="s">
        <v>35</v>
      </c>
      <c r="C42" s="1" t="s">
        <v>116</v>
      </c>
      <c r="D42" s="1"/>
      <c r="E42" s="77" t="s">
        <v>44</v>
      </c>
      <c r="F42" s="72">
        <v>0.15</v>
      </c>
      <c r="G42" s="72">
        <v>0.2</v>
      </c>
    </row>
    <row r="43" spans="1:7" ht="40.5" customHeight="1">
      <c r="A43" s="1" t="s">
        <v>217</v>
      </c>
      <c r="B43" s="1" t="s">
        <v>35</v>
      </c>
      <c r="C43" s="1" t="s">
        <v>116</v>
      </c>
      <c r="D43" s="1" t="s">
        <v>9</v>
      </c>
      <c r="E43" s="24" t="s">
        <v>10</v>
      </c>
      <c r="F43" s="72">
        <v>0.2</v>
      </c>
      <c r="G43" s="72">
        <v>0.2</v>
      </c>
    </row>
    <row r="44" spans="1:7" ht="42.75" customHeight="1">
      <c r="A44" s="1" t="s">
        <v>217</v>
      </c>
      <c r="B44" s="1" t="s">
        <v>35</v>
      </c>
      <c r="C44" s="1" t="s">
        <v>116</v>
      </c>
      <c r="D44" s="1" t="s">
        <v>38</v>
      </c>
      <c r="E44" s="24" t="s">
        <v>73</v>
      </c>
      <c r="F44" s="72">
        <v>0.15</v>
      </c>
      <c r="G44" s="72">
        <v>0.15</v>
      </c>
    </row>
    <row r="45" spans="1:7" ht="76.5" customHeight="1">
      <c r="A45" s="1" t="s">
        <v>217</v>
      </c>
      <c r="B45" s="1" t="s">
        <v>35</v>
      </c>
      <c r="C45" s="1" t="s">
        <v>129</v>
      </c>
      <c r="D45" s="1"/>
      <c r="E45" s="24" t="s">
        <v>130</v>
      </c>
      <c r="F45" s="72">
        <v>2.2</v>
      </c>
      <c r="G45" s="72">
        <v>2.2</v>
      </c>
    </row>
    <row r="46" spans="1:7" ht="33.75" customHeight="1">
      <c r="A46" s="1" t="s">
        <v>217</v>
      </c>
      <c r="B46" s="1" t="s">
        <v>35</v>
      </c>
      <c r="C46" s="76" t="s">
        <v>129</v>
      </c>
      <c r="D46" s="1" t="s">
        <v>188</v>
      </c>
      <c r="E46" s="24" t="s">
        <v>189</v>
      </c>
      <c r="F46" s="72">
        <v>1.65</v>
      </c>
      <c r="G46" s="72">
        <v>1.65</v>
      </c>
    </row>
    <row r="47" spans="1:7" ht="43.5" customHeight="1">
      <c r="A47" s="1" t="s">
        <v>217</v>
      </c>
      <c r="B47" s="1" t="s">
        <v>35</v>
      </c>
      <c r="C47" s="76" t="s">
        <v>129</v>
      </c>
      <c r="D47" s="1" t="s">
        <v>192</v>
      </c>
      <c r="E47" s="24" t="s">
        <v>193</v>
      </c>
      <c r="F47" s="72">
        <v>0.499</v>
      </c>
      <c r="G47" s="72">
        <v>0.5</v>
      </c>
    </row>
    <row r="48" spans="1:7" ht="42" customHeight="1">
      <c r="A48" s="1" t="s">
        <v>217</v>
      </c>
      <c r="B48" s="1" t="s">
        <v>35</v>
      </c>
      <c r="C48" s="76" t="s">
        <v>129</v>
      </c>
      <c r="D48" s="1" t="s">
        <v>9</v>
      </c>
      <c r="E48" s="24" t="s">
        <v>10</v>
      </c>
      <c r="F48" s="72">
        <v>0.46</v>
      </c>
      <c r="G48" s="72">
        <v>0.46</v>
      </c>
    </row>
    <row r="49" spans="1:7" ht="28.5" customHeight="1">
      <c r="A49" s="1" t="s">
        <v>217</v>
      </c>
      <c r="B49" s="1" t="s">
        <v>35</v>
      </c>
      <c r="C49" s="1" t="s">
        <v>129</v>
      </c>
      <c r="D49" s="1" t="s">
        <v>38</v>
      </c>
      <c r="E49" s="24" t="s">
        <v>73</v>
      </c>
      <c r="F49" s="72">
        <v>0.46</v>
      </c>
      <c r="G49" s="72">
        <v>0.46</v>
      </c>
    </row>
    <row r="50" spans="1:7" ht="45.75" customHeight="1">
      <c r="A50" s="1" t="s">
        <v>217</v>
      </c>
      <c r="B50" s="1" t="s">
        <v>35</v>
      </c>
      <c r="C50" s="1" t="s">
        <v>129</v>
      </c>
      <c r="D50" s="1" t="s">
        <v>195</v>
      </c>
      <c r="E50" s="24" t="s">
        <v>196</v>
      </c>
      <c r="F50" s="72">
        <v>0.46</v>
      </c>
      <c r="G50" s="72">
        <v>0.46</v>
      </c>
    </row>
    <row r="51" spans="1:7" ht="30.75" customHeight="1">
      <c r="A51" s="35" t="s">
        <v>217</v>
      </c>
      <c r="B51" s="6" t="s">
        <v>11</v>
      </c>
      <c r="C51" s="1"/>
      <c r="D51" s="1"/>
      <c r="E51" s="85" t="s">
        <v>12</v>
      </c>
      <c r="F51" s="73">
        <v>67.2</v>
      </c>
      <c r="G51" s="73">
        <v>67.2</v>
      </c>
    </row>
    <row r="52" spans="1:7" ht="24" customHeight="1">
      <c r="A52" s="1" t="s">
        <v>217</v>
      </c>
      <c r="B52" s="1" t="s">
        <v>13</v>
      </c>
      <c r="C52" s="1"/>
      <c r="D52" s="1"/>
      <c r="E52" s="24" t="s">
        <v>14</v>
      </c>
      <c r="F52" s="78">
        <v>67.2</v>
      </c>
      <c r="G52" s="78">
        <v>67.2</v>
      </c>
    </row>
    <row r="53" spans="1:7" ht="53.25" customHeight="1">
      <c r="A53" s="1" t="s">
        <v>217</v>
      </c>
      <c r="B53" s="1" t="s">
        <v>13</v>
      </c>
      <c r="C53" s="1" t="s">
        <v>66</v>
      </c>
      <c r="D53" s="1"/>
      <c r="E53" s="24" t="s">
        <v>232</v>
      </c>
      <c r="F53" s="78">
        <v>67.2</v>
      </c>
      <c r="G53" s="78">
        <v>67.2</v>
      </c>
    </row>
    <row r="54" spans="1:7" ht="81" customHeight="1">
      <c r="A54" s="1" t="s">
        <v>217</v>
      </c>
      <c r="B54" s="1" t="s">
        <v>13</v>
      </c>
      <c r="C54" s="1" t="s">
        <v>82</v>
      </c>
      <c r="D54" s="1"/>
      <c r="E54" s="24" t="s">
        <v>233</v>
      </c>
      <c r="F54" s="78">
        <v>67.2</v>
      </c>
      <c r="G54" s="78">
        <v>67.2</v>
      </c>
    </row>
    <row r="55" spans="1:7" ht="70.5" customHeight="1">
      <c r="A55" s="1" t="s">
        <v>217</v>
      </c>
      <c r="B55" s="1" t="s">
        <v>13</v>
      </c>
      <c r="C55" s="1" t="s">
        <v>84</v>
      </c>
      <c r="D55" s="1"/>
      <c r="E55" s="24" t="s">
        <v>40</v>
      </c>
      <c r="F55" s="78">
        <v>67.2</v>
      </c>
      <c r="G55" s="78">
        <v>67.2</v>
      </c>
    </row>
    <row r="56" spans="1:7" ht="78" customHeight="1">
      <c r="A56" s="1" t="s">
        <v>217</v>
      </c>
      <c r="B56" s="1" t="s">
        <v>13</v>
      </c>
      <c r="C56" s="1" t="s">
        <v>84</v>
      </c>
      <c r="D56" s="1" t="s">
        <v>6</v>
      </c>
      <c r="E56" s="24" t="s">
        <v>69</v>
      </c>
      <c r="F56" s="78">
        <v>67.2</v>
      </c>
      <c r="G56" s="78">
        <v>67.2</v>
      </c>
    </row>
    <row r="57" spans="1:7" ht="34.5" customHeight="1">
      <c r="A57" s="1" t="s">
        <v>217</v>
      </c>
      <c r="B57" s="1" t="s">
        <v>13</v>
      </c>
      <c r="C57" s="76" t="s">
        <v>84</v>
      </c>
      <c r="D57" s="1" t="s">
        <v>37</v>
      </c>
      <c r="E57" s="24" t="s">
        <v>187</v>
      </c>
      <c r="F57" s="78">
        <v>67.2</v>
      </c>
      <c r="G57" s="78">
        <v>67.2</v>
      </c>
    </row>
    <row r="58" spans="1:7" ht="35.25" customHeight="1">
      <c r="A58" s="1" t="s">
        <v>217</v>
      </c>
      <c r="B58" s="1" t="s">
        <v>13</v>
      </c>
      <c r="C58" s="76" t="s">
        <v>84</v>
      </c>
      <c r="D58" s="1" t="s">
        <v>188</v>
      </c>
      <c r="E58" s="24" t="s">
        <v>189</v>
      </c>
      <c r="F58" s="72">
        <v>46.9</v>
      </c>
      <c r="G58" s="72">
        <v>46.9</v>
      </c>
    </row>
    <row r="59" spans="1:7" ht="56.25" customHeight="1">
      <c r="A59" s="1" t="s">
        <v>217</v>
      </c>
      <c r="B59" s="1" t="s">
        <v>13</v>
      </c>
      <c r="C59" s="76" t="s">
        <v>84</v>
      </c>
      <c r="D59" s="1" t="s">
        <v>192</v>
      </c>
      <c r="E59" s="24" t="s">
        <v>218</v>
      </c>
      <c r="F59" s="72">
        <v>14.7</v>
      </c>
      <c r="G59" s="72">
        <v>14.7</v>
      </c>
    </row>
    <row r="60" spans="1:7" ht="46.5" customHeight="1">
      <c r="A60" s="1" t="s">
        <v>217</v>
      </c>
      <c r="B60" s="1" t="s">
        <v>13</v>
      </c>
      <c r="C60" s="76" t="s">
        <v>84</v>
      </c>
      <c r="D60" s="1" t="s">
        <v>9</v>
      </c>
      <c r="E60" s="24" t="s">
        <v>10</v>
      </c>
      <c r="F60" s="72">
        <v>5.5</v>
      </c>
      <c r="G60" s="72">
        <v>5.5</v>
      </c>
    </row>
    <row r="61" spans="1:7" ht="44.25" customHeight="1">
      <c r="A61" s="1" t="s">
        <v>217</v>
      </c>
      <c r="B61" s="1" t="s">
        <v>13</v>
      </c>
      <c r="C61" s="76" t="s">
        <v>84</v>
      </c>
      <c r="D61" s="1" t="s">
        <v>38</v>
      </c>
      <c r="E61" s="24" t="s">
        <v>39</v>
      </c>
      <c r="F61" s="72">
        <v>5.5</v>
      </c>
      <c r="G61" s="72">
        <v>5.5</v>
      </c>
    </row>
    <row r="62" spans="1:7" ht="42" customHeight="1">
      <c r="A62" s="1" t="s">
        <v>217</v>
      </c>
      <c r="B62" s="1" t="s">
        <v>13</v>
      </c>
      <c r="C62" s="76" t="s">
        <v>84</v>
      </c>
      <c r="D62" s="1" t="s">
        <v>195</v>
      </c>
      <c r="E62" s="24" t="s">
        <v>196</v>
      </c>
      <c r="F62" s="72">
        <v>5.5</v>
      </c>
      <c r="G62" s="72">
        <v>5.5</v>
      </c>
    </row>
    <row r="63" spans="1:7" ht="33" customHeight="1">
      <c r="A63" s="35" t="s">
        <v>217</v>
      </c>
      <c r="B63" s="6" t="s">
        <v>15</v>
      </c>
      <c r="C63" s="1"/>
      <c r="D63" s="1"/>
      <c r="E63" s="85" t="s">
        <v>16</v>
      </c>
      <c r="F63" s="71">
        <v>217.89</v>
      </c>
      <c r="G63" s="71">
        <v>186.94</v>
      </c>
    </row>
    <row r="64" spans="1:14" ht="42" customHeight="1">
      <c r="A64" s="1" t="s">
        <v>217</v>
      </c>
      <c r="B64" s="1" t="s">
        <v>17</v>
      </c>
      <c r="C64" s="1"/>
      <c r="D64" s="1"/>
      <c r="E64" s="24" t="s">
        <v>18</v>
      </c>
      <c r="F64" s="79">
        <v>17</v>
      </c>
      <c r="G64" s="79">
        <v>16.97</v>
      </c>
      <c r="I64" s="80"/>
      <c r="J64" s="80"/>
      <c r="K64" s="80"/>
      <c r="L64" s="80"/>
      <c r="M64" s="80"/>
      <c r="N64" s="80"/>
    </row>
    <row r="65" spans="1:14" ht="73.5" customHeight="1">
      <c r="A65" s="1" t="s">
        <v>217</v>
      </c>
      <c r="B65" s="1" t="s">
        <v>17</v>
      </c>
      <c r="C65" s="1" t="s">
        <v>66</v>
      </c>
      <c r="D65" s="1"/>
      <c r="E65" s="24" t="s">
        <v>232</v>
      </c>
      <c r="F65" s="79">
        <v>17</v>
      </c>
      <c r="G65" s="79">
        <v>16.97</v>
      </c>
      <c r="I65" s="80"/>
      <c r="J65" s="80"/>
      <c r="K65" s="81"/>
      <c r="L65" s="80"/>
      <c r="M65" s="80"/>
      <c r="N65" s="80"/>
    </row>
    <row r="66" spans="1:14" ht="67.5" customHeight="1">
      <c r="A66" s="1" t="s">
        <v>217</v>
      </c>
      <c r="B66" s="1" t="s">
        <v>17</v>
      </c>
      <c r="C66" s="1" t="s">
        <v>82</v>
      </c>
      <c r="D66" s="1"/>
      <c r="E66" s="24" t="s">
        <v>233</v>
      </c>
      <c r="F66" s="79">
        <v>17</v>
      </c>
      <c r="G66" s="79">
        <v>16.97</v>
      </c>
      <c r="I66" s="81"/>
      <c r="J66" s="80"/>
      <c r="K66" s="81"/>
      <c r="L66" s="80"/>
      <c r="M66" s="80"/>
      <c r="N66" s="80"/>
    </row>
    <row r="67" spans="1:14" ht="42.75" customHeight="1">
      <c r="A67" s="1" t="s">
        <v>217</v>
      </c>
      <c r="B67" s="1" t="s">
        <v>17</v>
      </c>
      <c r="C67" s="1" t="s">
        <v>87</v>
      </c>
      <c r="D67" s="1"/>
      <c r="E67" s="77" t="s">
        <v>131</v>
      </c>
      <c r="F67" s="79">
        <v>17</v>
      </c>
      <c r="G67" s="79">
        <v>16.97</v>
      </c>
      <c r="I67" s="80"/>
      <c r="J67" s="81"/>
      <c r="K67" s="80"/>
      <c r="L67" s="80"/>
      <c r="M67" s="80"/>
      <c r="N67" s="80"/>
    </row>
    <row r="68" spans="1:14" ht="42" customHeight="1">
      <c r="A68" s="1" t="s">
        <v>217</v>
      </c>
      <c r="B68" s="1" t="s">
        <v>17</v>
      </c>
      <c r="C68" s="1" t="s">
        <v>87</v>
      </c>
      <c r="D68" s="1" t="s">
        <v>9</v>
      </c>
      <c r="E68" s="24" t="s">
        <v>10</v>
      </c>
      <c r="F68" s="79">
        <v>17</v>
      </c>
      <c r="G68" s="79">
        <v>16.97</v>
      </c>
      <c r="I68" s="80"/>
      <c r="J68" s="80"/>
      <c r="K68" s="80"/>
      <c r="L68" s="80"/>
      <c r="M68" s="80"/>
      <c r="N68" s="80"/>
    </row>
    <row r="69" spans="1:14" ht="42" customHeight="1">
      <c r="A69" s="1" t="s">
        <v>217</v>
      </c>
      <c r="B69" s="1" t="s">
        <v>17</v>
      </c>
      <c r="C69" s="1" t="s">
        <v>87</v>
      </c>
      <c r="D69" s="1" t="s">
        <v>38</v>
      </c>
      <c r="E69" s="24" t="s">
        <v>39</v>
      </c>
      <c r="F69" s="79">
        <v>17</v>
      </c>
      <c r="G69" s="79">
        <v>16.97</v>
      </c>
      <c r="I69" s="80"/>
      <c r="J69" s="80"/>
      <c r="K69" s="80"/>
      <c r="L69" s="80"/>
      <c r="M69" s="80"/>
      <c r="N69" s="80"/>
    </row>
    <row r="70" spans="1:7" ht="31.5" customHeight="1" hidden="1">
      <c r="A70" s="1" t="s">
        <v>217</v>
      </c>
      <c r="B70" s="1" t="s">
        <v>17</v>
      </c>
      <c r="C70" s="1"/>
      <c r="D70" s="1"/>
      <c r="E70" s="24" t="s">
        <v>85</v>
      </c>
      <c r="F70" s="72"/>
      <c r="G70" s="72"/>
    </row>
    <row r="71" spans="1:7" ht="75.75" customHeight="1" hidden="1">
      <c r="A71" s="1" t="s">
        <v>217</v>
      </c>
      <c r="B71" s="1" t="s">
        <v>17</v>
      </c>
      <c r="C71" s="1" t="s">
        <v>66</v>
      </c>
      <c r="D71" s="1"/>
      <c r="E71" s="24" t="s">
        <v>112</v>
      </c>
      <c r="F71" s="72"/>
      <c r="G71" s="72"/>
    </row>
    <row r="72" spans="1:7" ht="82.5" customHeight="1" hidden="1">
      <c r="A72" s="1" t="s">
        <v>217</v>
      </c>
      <c r="B72" s="1" t="s">
        <v>17</v>
      </c>
      <c r="C72" s="1" t="s">
        <v>82</v>
      </c>
      <c r="D72" s="1"/>
      <c r="E72" s="24" t="s">
        <v>86</v>
      </c>
      <c r="F72" s="72"/>
      <c r="G72" s="72"/>
    </row>
    <row r="73" spans="1:7" ht="29.25" customHeight="1" hidden="1">
      <c r="A73" s="1" t="s">
        <v>217</v>
      </c>
      <c r="B73" s="1" t="s">
        <v>17</v>
      </c>
      <c r="C73" s="1" t="s">
        <v>87</v>
      </c>
      <c r="D73" s="1"/>
      <c r="E73" s="24" t="s">
        <v>85</v>
      </c>
      <c r="F73" s="72"/>
      <c r="G73" s="72"/>
    </row>
    <row r="74" spans="1:7" ht="38.25" customHeight="1" hidden="1">
      <c r="A74" s="1" t="s">
        <v>217</v>
      </c>
      <c r="B74" s="1" t="s">
        <v>17</v>
      </c>
      <c r="C74" s="1" t="s">
        <v>87</v>
      </c>
      <c r="D74" s="1" t="s">
        <v>9</v>
      </c>
      <c r="E74" s="24" t="s">
        <v>10</v>
      </c>
      <c r="F74" s="72"/>
      <c r="G74" s="72"/>
    </row>
    <row r="75" spans="1:7" ht="25.5" customHeight="1" hidden="1">
      <c r="A75" s="1" t="s">
        <v>217</v>
      </c>
      <c r="B75" s="1" t="s">
        <v>17</v>
      </c>
      <c r="C75" s="1" t="s">
        <v>87</v>
      </c>
      <c r="D75" s="1" t="s">
        <v>38</v>
      </c>
      <c r="E75" s="24" t="s">
        <v>39</v>
      </c>
      <c r="F75" s="72"/>
      <c r="G75" s="72"/>
    </row>
    <row r="76" spans="1:7" ht="41.25" customHeight="1">
      <c r="A76" s="1" t="s">
        <v>217</v>
      </c>
      <c r="B76" s="1" t="s">
        <v>17</v>
      </c>
      <c r="C76" s="1" t="s">
        <v>87</v>
      </c>
      <c r="D76" s="1" t="s">
        <v>195</v>
      </c>
      <c r="E76" s="24" t="s">
        <v>196</v>
      </c>
      <c r="F76" s="79">
        <v>17</v>
      </c>
      <c r="G76" s="79">
        <v>16.97</v>
      </c>
    </row>
    <row r="77" spans="1:7" ht="25.5" customHeight="1">
      <c r="A77" s="1" t="s">
        <v>217</v>
      </c>
      <c r="B77" s="1" t="s">
        <v>199</v>
      </c>
      <c r="C77" s="76"/>
      <c r="D77" s="1"/>
      <c r="E77" s="24" t="s">
        <v>200</v>
      </c>
      <c r="F77" s="72">
        <v>200.89</v>
      </c>
      <c r="G77" s="72">
        <v>169.97</v>
      </c>
    </row>
    <row r="78" spans="1:7" ht="48" customHeight="1">
      <c r="A78" s="1" t="s">
        <v>217</v>
      </c>
      <c r="B78" s="1" t="s">
        <v>199</v>
      </c>
      <c r="C78" s="76" t="s">
        <v>219</v>
      </c>
      <c r="D78" s="1"/>
      <c r="E78" s="24" t="s">
        <v>220</v>
      </c>
      <c r="F78" s="72">
        <v>200.89</v>
      </c>
      <c r="G78" s="72">
        <v>169.97</v>
      </c>
    </row>
    <row r="79" spans="1:7" ht="39" customHeight="1">
      <c r="A79" s="1" t="s">
        <v>217</v>
      </c>
      <c r="B79" s="1" t="s">
        <v>199</v>
      </c>
      <c r="C79" s="76" t="s">
        <v>219</v>
      </c>
      <c r="D79" s="1" t="s">
        <v>9</v>
      </c>
      <c r="E79" s="24" t="s">
        <v>10</v>
      </c>
      <c r="F79" s="72">
        <v>200.89</v>
      </c>
      <c r="G79" s="72">
        <v>169.97</v>
      </c>
    </row>
    <row r="80" spans="1:7" ht="40.5" customHeight="1">
      <c r="A80" s="1" t="s">
        <v>217</v>
      </c>
      <c r="B80" s="1" t="s">
        <v>199</v>
      </c>
      <c r="C80" s="76" t="s">
        <v>219</v>
      </c>
      <c r="D80" s="1" t="s">
        <v>38</v>
      </c>
      <c r="E80" s="24" t="s">
        <v>39</v>
      </c>
      <c r="F80" s="72">
        <v>200.89</v>
      </c>
      <c r="G80" s="72">
        <v>169.97</v>
      </c>
    </row>
    <row r="81" spans="1:7" ht="41.25" customHeight="1">
      <c r="A81" s="1" t="s">
        <v>217</v>
      </c>
      <c r="B81" s="1" t="s">
        <v>199</v>
      </c>
      <c r="C81" s="76" t="s">
        <v>219</v>
      </c>
      <c r="D81" s="1" t="s">
        <v>195</v>
      </c>
      <c r="E81" s="24" t="s">
        <v>196</v>
      </c>
      <c r="F81" s="72">
        <v>200.89</v>
      </c>
      <c r="G81" s="72">
        <v>169.97</v>
      </c>
    </row>
    <row r="82" spans="1:7" ht="26.25" customHeight="1">
      <c r="A82" s="35" t="s">
        <v>217</v>
      </c>
      <c r="B82" s="6" t="s">
        <v>31</v>
      </c>
      <c r="C82" s="1"/>
      <c r="D82" s="1"/>
      <c r="E82" s="85" t="s">
        <v>32</v>
      </c>
      <c r="F82" s="73">
        <v>1805.8</v>
      </c>
      <c r="G82" s="73">
        <v>1805.8</v>
      </c>
    </row>
    <row r="83" spans="1:7" ht="27" customHeight="1">
      <c r="A83" s="1" t="s">
        <v>217</v>
      </c>
      <c r="B83" s="1" t="s">
        <v>33</v>
      </c>
      <c r="C83" s="1"/>
      <c r="D83" s="1"/>
      <c r="E83" s="24" t="s">
        <v>34</v>
      </c>
      <c r="F83" s="72">
        <v>1759.8</v>
      </c>
      <c r="G83" s="72">
        <v>1759.8</v>
      </c>
    </row>
    <row r="84" spans="1:7" ht="54" customHeight="1">
      <c r="A84" s="1" t="s">
        <v>217</v>
      </c>
      <c r="B84" s="1" t="s">
        <v>33</v>
      </c>
      <c r="C84" s="1" t="s">
        <v>66</v>
      </c>
      <c r="D84" s="1"/>
      <c r="E84" s="24" t="s">
        <v>232</v>
      </c>
      <c r="F84" s="72">
        <v>1759.8</v>
      </c>
      <c r="G84" s="72">
        <v>1759.8</v>
      </c>
    </row>
    <row r="85" spans="1:7" ht="81" customHeight="1">
      <c r="A85" s="1" t="s">
        <v>217</v>
      </c>
      <c r="B85" s="1" t="s">
        <v>33</v>
      </c>
      <c r="C85" s="1" t="s">
        <v>82</v>
      </c>
      <c r="D85" s="1"/>
      <c r="E85" s="24" t="s">
        <v>233</v>
      </c>
      <c r="F85" s="72">
        <v>1759.8</v>
      </c>
      <c r="G85" s="72">
        <v>1759.8</v>
      </c>
    </row>
    <row r="86" spans="1:7" ht="69" customHeight="1">
      <c r="A86" s="1" t="s">
        <v>217</v>
      </c>
      <c r="B86" s="1" t="s">
        <v>33</v>
      </c>
      <c r="C86" s="1" t="s">
        <v>88</v>
      </c>
      <c r="D86" s="1"/>
      <c r="E86" s="26" t="s">
        <v>41</v>
      </c>
      <c r="F86" s="72">
        <v>1759.8</v>
      </c>
      <c r="G86" s="72">
        <v>1759.8</v>
      </c>
    </row>
    <row r="87" spans="1:7" ht="24" customHeight="1">
      <c r="A87" s="1" t="s">
        <v>217</v>
      </c>
      <c r="B87" s="1" t="s">
        <v>33</v>
      </c>
      <c r="C87" s="1" t="s">
        <v>88</v>
      </c>
      <c r="D87" s="1" t="s">
        <v>29</v>
      </c>
      <c r="E87" s="26" t="s">
        <v>30</v>
      </c>
      <c r="F87" s="72">
        <v>1759.8</v>
      </c>
      <c r="G87" s="72">
        <v>1759.8</v>
      </c>
    </row>
    <row r="88" spans="1:7" ht="24" customHeight="1">
      <c r="A88" s="1" t="s">
        <v>217</v>
      </c>
      <c r="B88" s="1" t="s">
        <v>33</v>
      </c>
      <c r="C88" s="1" t="s">
        <v>88</v>
      </c>
      <c r="D88" s="1" t="s">
        <v>42</v>
      </c>
      <c r="E88" s="26" t="s">
        <v>43</v>
      </c>
      <c r="F88" s="72">
        <v>1759.8</v>
      </c>
      <c r="G88" s="72">
        <v>1759.8</v>
      </c>
    </row>
    <row r="89" spans="1:7" ht="24" customHeight="1" hidden="1">
      <c r="A89" s="1" t="s">
        <v>217</v>
      </c>
      <c r="B89" s="1" t="s">
        <v>64</v>
      </c>
      <c r="C89" s="1"/>
      <c r="D89" s="1"/>
      <c r="E89" s="26" t="s">
        <v>65</v>
      </c>
      <c r="F89" s="72"/>
      <c r="G89" s="72"/>
    </row>
    <row r="90" spans="1:7" ht="54" customHeight="1" hidden="1">
      <c r="A90" s="1" t="s">
        <v>217</v>
      </c>
      <c r="B90" s="41" t="s">
        <v>64</v>
      </c>
      <c r="C90" s="41" t="s">
        <v>91</v>
      </c>
      <c r="D90" s="41"/>
      <c r="E90" s="42" t="s">
        <v>113</v>
      </c>
      <c r="F90" s="72"/>
      <c r="G90" s="72"/>
    </row>
    <row r="91" spans="1:7" ht="42.75" customHeight="1" hidden="1">
      <c r="A91" s="1" t="s">
        <v>217</v>
      </c>
      <c r="B91" s="41" t="s">
        <v>64</v>
      </c>
      <c r="C91" s="41" t="s">
        <v>95</v>
      </c>
      <c r="D91" s="41"/>
      <c r="E91" s="42" t="s">
        <v>97</v>
      </c>
      <c r="F91" s="72"/>
      <c r="G91" s="72"/>
    </row>
    <row r="92" spans="1:7" ht="28.5" customHeight="1" hidden="1">
      <c r="A92" s="1" t="s">
        <v>217</v>
      </c>
      <c r="B92" s="1" t="s">
        <v>64</v>
      </c>
      <c r="C92" s="1" t="s">
        <v>89</v>
      </c>
      <c r="D92" s="1"/>
      <c r="E92" s="26" t="s">
        <v>90</v>
      </c>
      <c r="F92" s="72"/>
      <c r="G92" s="72"/>
    </row>
    <row r="93" spans="1:7" ht="37.5" customHeight="1" hidden="1">
      <c r="A93" s="1" t="s">
        <v>217</v>
      </c>
      <c r="B93" s="1" t="s">
        <v>64</v>
      </c>
      <c r="C93" s="1" t="s">
        <v>89</v>
      </c>
      <c r="D93" s="1" t="s">
        <v>9</v>
      </c>
      <c r="E93" s="24" t="s">
        <v>10</v>
      </c>
      <c r="F93" s="72"/>
      <c r="G93" s="72"/>
    </row>
    <row r="94" spans="1:7" ht="29.25" customHeight="1" hidden="1">
      <c r="A94" s="1" t="s">
        <v>217</v>
      </c>
      <c r="B94" s="1" t="s">
        <v>64</v>
      </c>
      <c r="C94" s="1" t="s">
        <v>89</v>
      </c>
      <c r="D94" s="1" t="s">
        <v>38</v>
      </c>
      <c r="E94" s="24" t="s">
        <v>39</v>
      </c>
      <c r="F94" s="72"/>
      <c r="G94" s="72"/>
    </row>
    <row r="95" spans="1:7" ht="29.25" customHeight="1">
      <c r="A95" s="1" t="s">
        <v>217</v>
      </c>
      <c r="B95" s="1" t="s">
        <v>64</v>
      </c>
      <c r="C95" s="1"/>
      <c r="D95" s="1"/>
      <c r="E95" s="77" t="s">
        <v>132</v>
      </c>
      <c r="F95" s="72">
        <v>46</v>
      </c>
      <c r="G95" s="72">
        <v>46</v>
      </c>
    </row>
    <row r="96" spans="1:7" ht="38.25">
      <c r="A96" s="1" t="s">
        <v>217</v>
      </c>
      <c r="B96" s="1" t="s">
        <v>64</v>
      </c>
      <c r="C96" s="1" t="s">
        <v>202</v>
      </c>
      <c r="D96" s="1"/>
      <c r="E96" s="24" t="s">
        <v>201</v>
      </c>
      <c r="F96" s="72">
        <v>15</v>
      </c>
      <c r="G96" s="72">
        <v>15</v>
      </c>
    </row>
    <row r="97" spans="1:7" ht="29.25" customHeight="1">
      <c r="A97" s="1" t="s">
        <v>217</v>
      </c>
      <c r="B97" s="1" t="s">
        <v>64</v>
      </c>
      <c r="C97" s="1" t="s">
        <v>202</v>
      </c>
      <c r="D97" s="1" t="s">
        <v>38</v>
      </c>
      <c r="E97" s="24" t="s">
        <v>39</v>
      </c>
      <c r="F97" s="72">
        <v>15</v>
      </c>
      <c r="G97" s="72">
        <v>15</v>
      </c>
    </row>
    <row r="98" spans="1:7" ht="58.5" customHeight="1">
      <c r="A98" s="1" t="s">
        <v>217</v>
      </c>
      <c r="B98" s="1" t="s">
        <v>64</v>
      </c>
      <c r="C98" s="1" t="s">
        <v>202</v>
      </c>
      <c r="D98" s="1" t="s">
        <v>203</v>
      </c>
      <c r="E98" s="24" t="s">
        <v>204</v>
      </c>
      <c r="F98" s="72">
        <v>15</v>
      </c>
      <c r="G98" s="72">
        <v>15</v>
      </c>
    </row>
    <row r="99" spans="1:7" ht="58.5" customHeight="1">
      <c r="A99" s="1" t="s">
        <v>217</v>
      </c>
      <c r="B99" s="1" t="s">
        <v>64</v>
      </c>
      <c r="C99" s="1" t="s">
        <v>91</v>
      </c>
      <c r="D99" s="1"/>
      <c r="E99" s="24" t="s">
        <v>115</v>
      </c>
      <c r="F99" s="72">
        <v>31</v>
      </c>
      <c r="G99" s="72">
        <v>31</v>
      </c>
    </row>
    <row r="100" spans="1:7" ht="29.25" customHeight="1">
      <c r="A100" s="1" t="s">
        <v>217</v>
      </c>
      <c r="B100" s="1" t="s">
        <v>64</v>
      </c>
      <c r="C100" s="1" t="s">
        <v>95</v>
      </c>
      <c r="D100" s="1"/>
      <c r="E100" s="24" t="s">
        <v>97</v>
      </c>
      <c r="F100" s="72">
        <v>31</v>
      </c>
      <c r="G100" s="72">
        <v>31</v>
      </c>
    </row>
    <row r="101" spans="1:7" ht="29.25" customHeight="1">
      <c r="A101" s="1" t="s">
        <v>217</v>
      </c>
      <c r="B101" s="1" t="s">
        <v>64</v>
      </c>
      <c r="C101" s="1" t="s">
        <v>89</v>
      </c>
      <c r="D101" s="1"/>
      <c r="E101" s="24" t="s">
        <v>133</v>
      </c>
      <c r="F101" s="72">
        <v>31</v>
      </c>
      <c r="G101" s="72">
        <v>31</v>
      </c>
    </row>
    <row r="102" spans="1:7" ht="29.25" customHeight="1">
      <c r="A102" s="1" t="s">
        <v>217</v>
      </c>
      <c r="B102" s="1" t="s">
        <v>64</v>
      </c>
      <c r="C102" s="1" t="s">
        <v>89</v>
      </c>
      <c r="D102" s="1" t="s">
        <v>9</v>
      </c>
      <c r="E102" s="24" t="s">
        <v>10</v>
      </c>
      <c r="F102" s="72">
        <v>31</v>
      </c>
      <c r="G102" s="72">
        <v>31</v>
      </c>
    </row>
    <row r="103" spans="1:7" ht="29.25" customHeight="1">
      <c r="A103" s="1" t="s">
        <v>217</v>
      </c>
      <c r="B103" s="1" t="s">
        <v>64</v>
      </c>
      <c r="C103" s="1" t="s">
        <v>89</v>
      </c>
      <c r="D103" s="1" t="s">
        <v>38</v>
      </c>
      <c r="E103" s="24" t="s">
        <v>39</v>
      </c>
      <c r="F103" s="72">
        <v>31</v>
      </c>
      <c r="G103" s="72">
        <v>31</v>
      </c>
    </row>
    <row r="104" spans="1:7" ht="56.25" customHeight="1">
      <c r="A104" s="1" t="s">
        <v>217</v>
      </c>
      <c r="B104" s="1" t="s">
        <v>64</v>
      </c>
      <c r="C104" s="1" t="s">
        <v>89</v>
      </c>
      <c r="D104" s="1" t="s">
        <v>203</v>
      </c>
      <c r="E104" s="24" t="s">
        <v>204</v>
      </c>
      <c r="F104" s="72">
        <v>31</v>
      </c>
      <c r="G104" s="72">
        <v>31</v>
      </c>
    </row>
    <row r="105" spans="1:7" ht="31.5" customHeight="1">
      <c r="A105" s="35" t="s">
        <v>217</v>
      </c>
      <c r="B105" s="6" t="s">
        <v>19</v>
      </c>
      <c r="C105" s="1"/>
      <c r="D105" s="1"/>
      <c r="E105" s="85" t="s">
        <v>20</v>
      </c>
      <c r="F105" s="71">
        <v>957.65</v>
      </c>
      <c r="G105" s="71">
        <v>868.37</v>
      </c>
    </row>
    <row r="106" spans="1:7" ht="54.75" customHeight="1" hidden="1">
      <c r="A106" s="1" t="s">
        <v>217</v>
      </c>
      <c r="B106" s="1" t="s">
        <v>21</v>
      </c>
      <c r="C106" s="1" t="s">
        <v>91</v>
      </c>
      <c r="D106" s="1"/>
      <c r="E106" s="24" t="s">
        <v>114</v>
      </c>
      <c r="F106" s="74"/>
      <c r="G106" s="74"/>
    </row>
    <row r="107" spans="1:7" ht="66" customHeight="1" hidden="1">
      <c r="A107" s="1" t="s">
        <v>217</v>
      </c>
      <c r="B107" s="1" t="s">
        <v>21</v>
      </c>
      <c r="C107" s="1" t="s">
        <v>92</v>
      </c>
      <c r="D107" s="1"/>
      <c r="E107" s="24" t="s">
        <v>96</v>
      </c>
      <c r="F107" s="74"/>
      <c r="G107" s="74"/>
    </row>
    <row r="108" spans="1:7" ht="51" customHeight="1" hidden="1">
      <c r="A108" s="1" t="s">
        <v>217</v>
      </c>
      <c r="B108" s="1" t="s">
        <v>21</v>
      </c>
      <c r="C108" s="1" t="s">
        <v>93</v>
      </c>
      <c r="D108" s="1"/>
      <c r="E108" s="24" t="s">
        <v>110</v>
      </c>
      <c r="F108" s="74"/>
      <c r="G108" s="74"/>
    </row>
    <row r="109" spans="1:7" ht="38.25" customHeight="1" hidden="1">
      <c r="A109" s="1" t="s">
        <v>217</v>
      </c>
      <c r="B109" s="1" t="s">
        <v>21</v>
      </c>
      <c r="C109" s="1" t="s">
        <v>93</v>
      </c>
      <c r="D109" s="1" t="s">
        <v>9</v>
      </c>
      <c r="E109" s="24" t="s">
        <v>10</v>
      </c>
      <c r="F109" s="74"/>
      <c r="G109" s="74"/>
    </row>
    <row r="110" spans="1:7" ht="39.75" customHeight="1" hidden="1">
      <c r="A110" s="1" t="s">
        <v>217</v>
      </c>
      <c r="B110" s="1" t="s">
        <v>21</v>
      </c>
      <c r="C110" s="1" t="s">
        <v>93</v>
      </c>
      <c r="D110" s="1" t="s">
        <v>38</v>
      </c>
      <c r="E110" s="24" t="s">
        <v>39</v>
      </c>
      <c r="F110" s="74"/>
      <c r="G110" s="74"/>
    </row>
    <row r="111" spans="1:7" ht="51" customHeight="1" hidden="1">
      <c r="A111" s="1" t="s">
        <v>217</v>
      </c>
      <c r="B111" s="1" t="s">
        <v>21</v>
      </c>
      <c r="C111" s="1" t="s">
        <v>94</v>
      </c>
      <c r="D111" s="1"/>
      <c r="E111" s="24" t="s">
        <v>61</v>
      </c>
      <c r="F111" s="74"/>
      <c r="G111" s="74"/>
    </row>
    <row r="112" spans="1:7" ht="39.75" customHeight="1" hidden="1">
      <c r="A112" s="1" t="s">
        <v>217</v>
      </c>
      <c r="B112" s="1" t="s">
        <v>21</v>
      </c>
      <c r="C112" s="1" t="s">
        <v>94</v>
      </c>
      <c r="D112" s="1" t="s">
        <v>9</v>
      </c>
      <c r="E112" s="24" t="s">
        <v>10</v>
      </c>
      <c r="F112" s="74"/>
      <c r="G112" s="74"/>
    </row>
    <row r="113" spans="1:7" ht="40.5" customHeight="1" hidden="1">
      <c r="A113" s="1" t="s">
        <v>217</v>
      </c>
      <c r="B113" s="1" t="s">
        <v>21</v>
      </c>
      <c r="C113" s="1" t="s">
        <v>94</v>
      </c>
      <c r="D113" s="1" t="s">
        <v>38</v>
      </c>
      <c r="E113" s="24" t="s">
        <v>39</v>
      </c>
      <c r="F113" s="74"/>
      <c r="G113" s="74"/>
    </row>
    <row r="114" spans="1:7" ht="30.75" customHeight="1">
      <c r="A114" s="1" t="s">
        <v>217</v>
      </c>
      <c r="B114" s="1" t="s">
        <v>21</v>
      </c>
      <c r="C114" s="1"/>
      <c r="D114" s="1"/>
      <c r="E114" s="24" t="s">
        <v>123</v>
      </c>
      <c r="F114" s="74">
        <v>136.41</v>
      </c>
      <c r="G114" s="74">
        <v>127.73</v>
      </c>
    </row>
    <row r="115" spans="1:7" ht="59.25" customHeight="1">
      <c r="A115" s="1" t="s">
        <v>217</v>
      </c>
      <c r="B115" s="1" t="s">
        <v>21</v>
      </c>
      <c r="C115" s="1" t="s">
        <v>91</v>
      </c>
      <c r="D115" s="1"/>
      <c r="E115" s="24" t="s">
        <v>115</v>
      </c>
      <c r="F115" s="74">
        <v>136.41</v>
      </c>
      <c r="G115" s="74">
        <v>127.73</v>
      </c>
    </row>
    <row r="116" spans="1:7" ht="41.25" customHeight="1">
      <c r="A116" s="1" t="s">
        <v>217</v>
      </c>
      <c r="B116" s="1" t="s">
        <v>21</v>
      </c>
      <c r="C116" s="1" t="s">
        <v>92</v>
      </c>
      <c r="D116" s="1"/>
      <c r="E116" s="24" t="s">
        <v>135</v>
      </c>
      <c r="F116" s="74">
        <v>136.41</v>
      </c>
      <c r="G116" s="74">
        <v>127.73</v>
      </c>
    </row>
    <row r="117" spans="1:7" ht="41.25" customHeight="1">
      <c r="A117" s="1" t="s">
        <v>217</v>
      </c>
      <c r="B117" s="1" t="s">
        <v>21</v>
      </c>
      <c r="C117" s="1" t="s">
        <v>93</v>
      </c>
      <c r="D117" s="1"/>
      <c r="E117" s="24" t="s">
        <v>221</v>
      </c>
      <c r="F117" s="74">
        <v>102.64</v>
      </c>
      <c r="G117" s="74">
        <v>93.96</v>
      </c>
    </row>
    <row r="118" spans="1:7" ht="41.25" customHeight="1">
      <c r="A118" s="1" t="s">
        <v>217</v>
      </c>
      <c r="B118" s="1" t="s">
        <v>21</v>
      </c>
      <c r="C118" s="1" t="s">
        <v>93</v>
      </c>
      <c r="D118" s="1" t="s">
        <v>9</v>
      </c>
      <c r="E118" s="24" t="s">
        <v>10</v>
      </c>
      <c r="F118" s="74">
        <v>102.64</v>
      </c>
      <c r="G118" s="74">
        <v>93.96</v>
      </c>
    </row>
    <row r="119" spans="1:7" ht="41.25" customHeight="1">
      <c r="A119" s="1" t="s">
        <v>217</v>
      </c>
      <c r="B119" s="1" t="s">
        <v>21</v>
      </c>
      <c r="C119" s="1" t="s">
        <v>93</v>
      </c>
      <c r="D119" s="1" t="s">
        <v>38</v>
      </c>
      <c r="E119" s="24" t="s">
        <v>39</v>
      </c>
      <c r="F119" s="74">
        <v>102.64</v>
      </c>
      <c r="G119" s="74">
        <v>93.96</v>
      </c>
    </row>
    <row r="120" spans="1:7" ht="41.25" customHeight="1">
      <c r="A120" s="1" t="s">
        <v>217</v>
      </c>
      <c r="B120" s="1" t="s">
        <v>21</v>
      </c>
      <c r="C120" s="1" t="s">
        <v>93</v>
      </c>
      <c r="D120" s="1" t="s">
        <v>195</v>
      </c>
      <c r="E120" s="24" t="s">
        <v>196</v>
      </c>
      <c r="F120" s="74">
        <v>102.64</v>
      </c>
      <c r="G120" s="74">
        <v>93.96</v>
      </c>
    </row>
    <row r="121" spans="1:7" ht="59.25" customHeight="1">
      <c r="A121" s="1" t="s">
        <v>217</v>
      </c>
      <c r="B121" s="1" t="s">
        <v>21</v>
      </c>
      <c r="C121" s="1" t="s">
        <v>222</v>
      </c>
      <c r="D121" s="1"/>
      <c r="E121" s="24" t="s">
        <v>234</v>
      </c>
      <c r="F121" s="74">
        <v>33.77</v>
      </c>
      <c r="G121" s="74">
        <v>33.78</v>
      </c>
    </row>
    <row r="122" spans="1:7" ht="41.25" customHeight="1">
      <c r="A122" s="1" t="s">
        <v>217</v>
      </c>
      <c r="B122" s="1" t="s">
        <v>21</v>
      </c>
      <c r="C122" s="1" t="s">
        <v>222</v>
      </c>
      <c r="D122" s="1" t="s">
        <v>9</v>
      </c>
      <c r="E122" s="24" t="s">
        <v>10</v>
      </c>
      <c r="F122" s="74">
        <v>33.77</v>
      </c>
      <c r="G122" s="74">
        <v>33.78</v>
      </c>
    </row>
    <row r="123" spans="1:7" ht="41.25" customHeight="1">
      <c r="A123" s="1" t="s">
        <v>217</v>
      </c>
      <c r="B123" s="1" t="s">
        <v>21</v>
      </c>
      <c r="C123" s="1" t="s">
        <v>222</v>
      </c>
      <c r="D123" s="1" t="s">
        <v>38</v>
      </c>
      <c r="E123" s="24" t="s">
        <v>39</v>
      </c>
      <c r="F123" s="74">
        <v>33.77</v>
      </c>
      <c r="G123" s="74">
        <v>33.78</v>
      </c>
    </row>
    <row r="124" spans="1:7" ht="41.25" customHeight="1">
      <c r="A124" s="1" t="s">
        <v>217</v>
      </c>
      <c r="B124" s="1" t="s">
        <v>21</v>
      </c>
      <c r="C124" s="1" t="s">
        <v>222</v>
      </c>
      <c r="D124" s="1" t="s">
        <v>195</v>
      </c>
      <c r="E124" s="24" t="s">
        <v>196</v>
      </c>
      <c r="F124" s="74">
        <v>33.77</v>
      </c>
      <c r="G124" s="74">
        <v>33.78</v>
      </c>
    </row>
    <row r="125" spans="1:7" ht="26.25" customHeight="1">
      <c r="A125" s="1" t="s">
        <v>217</v>
      </c>
      <c r="B125" s="1" t="s">
        <v>22</v>
      </c>
      <c r="C125" s="1"/>
      <c r="D125" s="1"/>
      <c r="E125" s="77" t="s">
        <v>23</v>
      </c>
      <c r="F125" s="74">
        <v>821.23</v>
      </c>
      <c r="G125" s="74">
        <v>740.63</v>
      </c>
    </row>
    <row r="126" spans="1:7" ht="55.5" customHeight="1">
      <c r="A126" s="1" t="s">
        <v>217</v>
      </c>
      <c r="B126" s="1" t="s">
        <v>22</v>
      </c>
      <c r="C126" s="1" t="s">
        <v>225</v>
      </c>
      <c r="D126" s="1"/>
      <c r="E126" s="24" t="s">
        <v>115</v>
      </c>
      <c r="F126" s="74">
        <v>821.23</v>
      </c>
      <c r="G126" s="74">
        <v>740.63</v>
      </c>
    </row>
    <row r="127" spans="1:7" ht="34.5" customHeight="1">
      <c r="A127" s="1" t="s">
        <v>217</v>
      </c>
      <c r="B127" s="1" t="s">
        <v>22</v>
      </c>
      <c r="C127" s="1" t="s">
        <v>226</v>
      </c>
      <c r="D127" s="1"/>
      <c r="E127" s="24" t="s">
        <v>97</v>
      </c>
      <c r="F127" s="74">
        <v>821.23</v>
      </c>
      <c r="G127" s="74">
        <v>740.63</v>
      </c>
    </row>
    <row r="128" spans="1:7" ht="54.75" customHeight="1">
      <c r="A128" s="1" t="s">
        <v>217</v>
      </c>
      <c r="B128" s="1" t="s">
        <v>22</v>
      </c>
      <c r="C128" s="1" t="s">
        <v>223</v>
      </c>
      <c r="D128" s="1"/>
      <c r="E128" s="24" t="s">
        <v>224</v>
      </c>
      <c r="F128" s="74">
        <v>200</v>
      </c>
      <c r="G128" s="74">
        <v>200</v>
      </c>
    </row>
    <row r="129" spans="1:7" ht="38.25" customHeight="1">
      <c r="A129" s="1" t="s">
        <v>217</v>
      </c>
      <c r="B129" s="1" t="s">
        <v>22</v>
      </c>
      <c r="C129" s="1" t="s">
        <v>223</v>
      </c>
      <c r="D129" s="1" t="s">
        <v>9</v>
      </c>
      <c r="E129" s="24" t="s">
        <v>10</v>
      </c>
      <c r="F129" s="74">
        <v>200</v>
      </c>
      <c r="G129" s="74">
        <v>200</v>
      </c>
    </row>
    <row r="130" spans="1:7" ht="48" customHeight="1">
      <c r="A130" s="1" t="s">
        <v>217</v>
      </c>
      <c r="B130" s="1" t="s">
        <v>22</v>
      </c>
      <c r="C130" s="1" t="s">
        <v>223</v>
      </c>
      <c r="D130" s="1" t="s">
        <v>38</v>
      </c>
      <c r="E130" s="24" t="s">
        <v>39</v>
      </c>
      <c r="F130" s="74">
        <v>200</v>
      </c>
      <c r="G130" s="74">
        <v>200</v>
      </c>
    </row>
    <row r="131" spans="1:7" ht="38.25">
      <c r="A131" s="1" t="s">
        <v>217</v>
      </c>
      <c r="B131" s="1" t="s">
        <v>22</v>
      </c>
      <c r="C131" s="1" t="s">
        <v>223</v>
      </c>
      <c r="D131" s="1" t="s">
        <v>205</v>
      </c>
      <c r="E131" s="24" t="s">
        <v>206</v>
      </c>
      <c r="F131" s="74">
        <v>200</v>
      </c>
      <c r="G131" s="74">
        <v>200</v>
      </c>
    </row>
    <row r="132" spans="1:7" ht="26.25" customHeight="1">
      <c r="A132" s="1" t="s">
        <v>217</v>
      </c>
      <c r="B132" s="1" t="s">
        <v>22</v>
      </c>
      <c r="C132" s="1" t="s">
        <v>98</v>
      </c>
      <c r="D132" s="1"/>
      <c r="E132" s="77" t="s">
        <v>24</v>
      </c>
      <c r="F132" s="74">
        <v>116.2</v>
      </c>
      <c r="G132" s="74">
        <v>100.66</v>
      </c>
    </row>
    <row r="133" spans="1:7" ht="39.75" customHeight="1">
      <c r="A133" s="1" t="s">
        <v>217</v>
      </c>
      <c r="B133" s="1" t="s">
        <v>22</v>
      </c>
      <c r="C133" s="1" t="s">
        <v>98</v>
      </c>
      <c r="D133" s="1" t="s">
        <v>9</v>
      </c>
      <c r="E133" s="24" t="s">
        <v>10</v>
      </c>
      <c r="F133" s="74">
        <v>116.2</v>
      </c>
      <c r="G133" s="74">
        <v>100.66</v>
      </c>
    </row>
    <row r="134" spans="1:7" ht="40.5" customHeight="1">
      <c r="A134" s="1" t="s">
        <v>217</v>
      </c>
      <c r="B134" s="1" t="s">
        <v>22</v>
      </c>
      <c r="C134" s="1" t="s">
        <v>98</v>
      </c>
      <c r="D134" s="1" t="s">
        <v>38</v>
      </c>
      <c r="E134" s="24" t="s">
        <v>39</v>
      </c>
      <c r="F134" s="74">
        <v>116.2</v>
      </c>
      <c r="G134" s="74">
        <v>100.66</v>
      </c>
    </row>
    <row r="135" spans="1:7" ht="40.5" customHeight="1">
      <c r="A135" s="1" t="s">
        <v>217</v>
      </c>
      <c r="B135" s="1" t="s">
        <v>22</v>
      </c>
      <c r="C135" s="1" t="s">
        <v>98</v>
      </c>
      <c r="D135" s="1" t="s">
        <v>195</v>
      </c>
      <c r="E135" s="24" t="s">
        <v>196</v>
      </c>
      <c r="F135" s="74">
        <v>116.2</v>
      </c>
      <c r="G135" s="74">
        <v>100.66</v>
      </c>
    </row>
    <row r="136" spans="1:7" ht="41.25" customHeight="1">
      <c r="A136" s="1" t="s">
        <v>217</v>
      </c>
      <c r="B136" s="1" t="s">
        <v>22</v>
      </c>
      <c r="C136" s="1" t="s">
        <v>99</v>
      </c>
      <c r="D136" s="1"/>
      <c r="E136" s="77" t="s">
        <v>100</v>
      </c>
      <c r="F136" s="74">
        <v>102.54</v>
      </c>
      <c r="G136" s="74">
        <v>102.54</v>
      </c>
    </row>
    <row r="137" spans="1:7" ht="40.5" customHeight="1">
      <c r="A137" s="1" t="s">
        <v>217</v>
      </c>
      <c r="B137" s="1" t="s">
        <v>22</v>
      </c>
      <c r="C137" s="1" t="s">
        <v>99</v>
      </c>
      <c r="D137" s="1" t="s">
        <v>9</v>
      </c>
      <c r="E137" s="24" t="s">
        <v>10</v>
      </c>
      <c r="F137" s="74">
        <v>102.54</v>
      </c>
      <c r="G137" s="74">
        <v>102.54</v>
      </c>
    </row>
    <row r="138" spans="1:7" ht="39" customHeight="1">
      <c r="A138" s="1" t="s">
        <v>217</v>
      </c>
      <c r="B138" s="1" t="s">
        <v>22</v>
      </c>
      <c r="C138" s="1" t="s">
        <v>99</v>
      </c>
      <c r="D138" s="1" t="s">
        <v>38</v>
      </c>
      <c r="E138" s="24" t="s">
        <v>39</v>
      </c>
      <c r="F138" s="74">
        <v>102.54</v>
      </c>
      <c r="G138" s="74">
        <v>102.54</v>
      </c>
    </row>
    <row r="139" spans="1:7" ht="30" customHeight="1" hidden="1">
      <c r="A139" s="1" t="s">
        <v>217</v>
      </c>
      <c r="B139" s="1" t="s">
        <v>22</v>
      </c>
      <c r="C139" s="1" t="s">
        <v>101</v>
      </c>
      <c r="D139" s="1"/>
      <c r="E139" s="24" t="s">
        <v>45</v>
      </c>
      <c r="F139" s="74">
        <v>102.54</v>
      </c>
      <c r="G139" s="74">
        <v>102.54</v>
      </c>
    </row>
    <row r="140" spans="1:7" ht="36.75" customHeight="1" hidden="1">
      <c r="A140" s="1" t="s">
        <v>217</v>
      </c>
      <c r="B140" s="1" t="s">
        <v>22</v>
      </c>
      <c r="C140" s="1" t="s">
        <v>101</v>
      </c>
      <c r="D140" s="1" t="s">
        <v>9</v>
      </c>
      <c r="E140" s="24" t="s">
        <v>10</v>
      </c>
      <c r="F140" s="74">
        <v>102.54</v>
      </c>
      <c r="G140" s="74">
        <v>102.54</v>
      </c>
    </row>
    <row r="141" spans="1:7" ht="38.25" customHeight="1" hidden="1">
      <c r="A141" s="1" t="s">
        <v>217</v>
      </c>
      <c r="B141" s="1" t="s">
        <v>22</v>
      </c>
      <c r="C141" s="1" t="s">
        <v>101</v>
      </c>
      <c r="D141" s="1" t="s">
        <v>38</v>
      </c>
      <c r="E141" s="24" t="s">
        <v>39</v>
      </c>
      <c r="F141" s="74">
        <v>102.54</v>
      </c>
      <c r="G141" s="74">
        <v>102.54</v>
      </c>
    </row>
    <row r="142" spans="1:7" ht="41.25" customHeight="1">
      <c r="A142" s="1" t="s">
        <v>217</v>
      </c>
      <c r="B142" s="1" t="s">
        <v>22</v>
      </c>
      <c r="C142" s="1" t="s">
        <v>99</v>
      </c>
      <c r="D142" s="1" t="s">
        <v>195</v>
      </c>
      <c r="E142" s="24" t="s">
        <v>196</v>
      </c>
      <c r="F142" s="74">
        <v>102.54</v>
      </c>
      <c r="G142" s="74">
        <v>102.54</v>
      </c>
    </row>
    <row r="143" spans="1:7" ht="27" customHeight="1">
      <c r="A143" s="1" t="s">
        <v>217</v>
      </c>
      <c r="B143" s="1" t="s">
        <v>22</v>
      </c>
      <c r="C143" s="1" t="s">
        <v>101</v>
      </c>
      <c r="D143" s="1"/>
      <c r="E143" s="77" t="s">
        <v>136</v>
      </c>
      <c r="F143" s="74">
        <v>354.52</v>
      </c>
      <c r="G143" s="74">
        <v>289.46</v>
      </c>
    </row>
    <row r="144" spans="1:7" ht="39" customHeight="1">
      <c r="A144" s="1" t="s">
        <v>217</v>
      </c>
      <c r="B144" s="1" t="s">
        <v>22</v>
      </c>
      <c r="C144" s="1" t="s">
        <v>101</v>
      </c>
      <c r="D144" s="1" t="s">
        <v>9</v>
      </c>
      <c r="E144" s="24" t="s">
        <v>10</v>
      </c>
      <c r="F144" s="75">
        <v>354.29</v>
      </c>
      <c r="G144" s="75">
        <v>289.23</v>
      </c>
    </row>
    <row r="145" spans="1:7" ht="39.75" customHeight="1">
      <c r="A145" s="1" t="s">
        <v>217</v>
      </c>
      <c r="B145" s="1" t="s">
        <v>22</v>
      </c>
      <c r="C145" s="1" t="s">
        <v>101</v>
      </c>
      <c r="D145" s="1" t="s">
        <v>38</v>
      </c>
      <c r="E145" s="24" t="s">
        <v>39</v>
      </c>
      <c r="F145" s="75">
        <v>354.29</v>
      </c>
      <c r="G145" s="75">
        <v>289.23</v>
      </c>
    </row>
    <row r="146" spans="1:7" ht="63.75" hidden="1">
      <c r="A146" s="1" t="s">
        <v>217</v>
      </c>
      <c r="B146" s="1" t="s">
        <v>46</v>
      </c>
      <c r="C146" s="1" t="s">
        <v>66</v>
      </c>
      <c r="D146" s="1"/>
      <c r="E146" s="24" t="s">
        <v>112</v>
      </c>
      <c r="F146" s="75">
        <v>354.29</v>
      </c>
      <c r="G146" s="75">
        <v>289.23</v>
      </c>
    </row>
    <row r="147" spans="1:7" ht="76.5" hidden="1">
      <c r="A147" s="1" t="s">
        <v>217</v>
      </c>
      <c r="B147" s="1" t="s">
        <v>46</v>
      </c>
      <c r="C147" s="1" t="s">
        <v>82</v>
      </c>
      <c r="D147" s="1"/>
      <c r="E147" s="24" t="s">
        <v>83</v>
      </c>
      <c r="F147" s="75">
        <v>354.29</v>
      </c>
      <c r="G147" s="75">
        <v>289.23</v>
      </c>
    </row>
    <row r="148" spans="1:7" ht="42" customHeight="1" hidden="1">
      <c r="A148" s="1" t="s">
        <v>217</v>
      </c>
      <c r="B148" s="1" t="s">
        <v>46</v>
      </c>
      <c r="C148" s="1" t="s">
        <v>104</v>
      </c>
      <c r="D148" s="1"/>
      <c r="E148" s="24" t="s">
        <v>103</v>
      </c>
      <c r="F148" s="75">
        <v>354.29</v>
      </c>
      <c r="G148" s="75">
        <v>289.23</v>
      </c>
    </row>
    <row r="149" spans="1:7" ht="31.5" customHeight="1" hidden="1">
      <c r="A149" s="1" t="s">
        <v>217</v>
      </c>
      <c r="B149" s="1" t="s">
        <v>46</v>
      </c>
      <c r="C149" s="1" t="s">
        <v>104</v>
      </c>
      <c r="D149" s="1" t="s">
        <v>47</v>
      </c>
      <c r="E149" s="24" t="s">
        <v>48</v>
      </c>
      <c r="F149" s="75">
        <v>354.29</v>
      </c>
      <c r="G149" s="75">
        <v>289.23</v>
      </c>
    </row>
    <row r="150" spans="1:7" ht="24" customHeight="1" hidden="1">
      <c r="A150" s="1" t="s">
        <v>217</v>
      </c>
      <c r="B150" s="1" t="s">
        <v>46</v>
      </c>
      <c r="C150" s="1" t="s">
        <v>104</v>
      </c>
      <c r="D150" s="1" t="s">
        <v>49</v>
      </c>
      <c r="E150" s="24" t="s">
        <v>50</v>
      </c>
      <c r="F150" s="75">
        <v>354.29</v>
      </c>
      <c r="G150" s="75">
        <v>289.23</v>
      </c>
    </row>
    <row r="151" spans="1:7" ht="42" customHeight="1">
      <c r="A151" s="1" t="s">
        <v>217</v>
      </c>
      <c r="B151" s="1" t="s">
        <v>22</v>
      </c>
      <c r="C151" s="1" t="s">
        <v>101</v>
      </c>
      <c r="D151" s="1" t="s">
        <v>195</v>
      </c>
      <c r="E151" s="24" t="s">
        <v>196</v>
      </c>
      <c r="F151" s="75">
        <v>354.29</v>
      </c>
      <c r="G151" s="75">
        <v>289.23</v>
      </c>
    </row>
    <row r="152" spans="1:7" ht="24" customHeight="1">
      <c r="A152" s="1" t="s">
        <v>217</v>
      </c>
      <c r="B152" s="1" t="s">
        <v>22</v>
      </c>
      <c r="C152" s="1" t="s">
        <v>101</v>
      </c>
      <c r="D152" s="1" t="s">
        <v>117</v>
      </c>
      <c r="E152" s="77" t="s">
        <v>118</v>
      </c>
      <c r="F152" s="75">
        <v>0.225</v>
      </c>
      <c r="G152" s="75">
        <v>0.225</v>
      </c>
    </row>
    <row r="153" spans="1:7" ht="24" customHeight="1">
      <c r="A153" s="1" t="s">
        <v>217</v>
      </c>
      <c r="B153" s="1" t="s">
        <v>22</v>
      </c>
      <c r="C153" s="1" t="s">
        <v>101</v>
      </c>
      <c r="D153" s="1" t="s">
        <v>127</v>
      </c>
      <c r="E153" s="24" t="s">
        <v>128</v>
      </c>
      <c r="F153" s="75">
        <v>0.225</v>
      </c>
      <c r="G153" s="75">
        <v>0.225</v>
      </c>
    </row>
    <row r="154" spans="1:7" ht="24" customHeight="1">
      <c r="A154" s="1" t="s">
        <v>217</v>
      </c>
      <c r="B154" s="1" t="s">
        <v>22</v>
      </c>
      <c r="C154" s="1" t="s">
        <v>101</v>
      </c>
      <c r="D154" s="1" t="s">
        <v>227</v>
      </c>
      <c r="E154" s="24" t="s">
        <v>228</v>
      </c>
      <c r="F154" s="75">
        <v>0.225</v>
      </c>
      <c r="G154" s="75">
        <v>0.225</v>
      </c>
    </row>
    <row r="155" spans="1:7" ht="28.5" customHeight="1">
      <c r="A155" s="1" t="s">
        <v>217</v>
      </c>
      <c r="B155" s="1" t="s">
        <v>22</v>
      </c>
      <c r="C155" s="1" t="s">
        <v>137</v>
      </c>
      <c r="D155" s="1"/>
      <c r="E155" s="77" t="s">
        <v>138</v>
      </c>
      <c r="F155" s="75">
        <v>20.76</v>
      </c>
      <c r="G155" s="75">
        <v>20.76</v>
      </c>
    </row>
    <row r="156" spans="1:7" ht="24" customHeight="1">
      <c r="A156" s="1" t="s">
        <v>217</v>
      </c>
      <c r="B156" s="1" t="s">
        <v>22</v>
      </c>
      <c r="C156" s="1" t="s">
        <v>137</v>
      </c>
      <c r="D156" s="1" t="s">
        <v>9</v>
      </c>
      <c r="E156" s="24" t="s">
        <v>10</v>
      </c>
      <c r="F156" s="75">
        <v>20.76</v>
      </c>
      <c r="G156" s="75">
        <v>20.76</v>
      </c>
    </row>
    <row r="157" spans="1:7" ht="27.75" customHeight="1">
      <c r="A157" s="1" t="s">
        <v>217</v>
      </c>
      <c r="B157" s="1" t="s">
        <v>22</v>
      </c>
      <c r="C157" s="1" t="s">
        <v>137</v>
      </c>
      <c r="D157" s="1" t="s">
        <v>38</v>
      </c>
      <c r="E157" s="24" t="s">
        <v>39</v>
      </c>
      <c r="F157" s="75">
        <v>20.76</v>
      </c>
      <c r="G157" s="75">
        <v>20.76</v>
      </c>
    </row>
    <row r="158" spans="1:7" ht="27.75" customHeight="1">
      <c r="A158" s="1" t="s">
        <v>217</v>
      </c>
      <c r="B158" s="1" t="s">
        <v>22</v>
      </c>
      <c r="C158" s="1" t="s">
        <v>137</v>
      </c>
      <c r="D158" s="1" t="s">
        <v>195</v>
      </c>
      <c r="E158" s="24" t="s">
        <v>196</v>
      </c>
      <c r="F158" s="75">
        <v>20.76</v>
      </c>
      <c r="G158" s="75">
        <v>20.76</v>
      </c>
    </row>
    <row r="159" spans="1:7" ht="30.75" customHeight="1">
      <c r="A159" s="1" t="s">
        <v>217</v>
      </c>
      <c r="B159" s="1" t="s">
        <v>22</v>
      </c>
      <c r="C159" s="1" t="s">
        <v>139</v>
      </c>
      <c r="D159" s="1"/>
      <c r="E159" s="77" t="s">
        <v>140</v>
      </c>
      <c r="F159" s="75">
        <v>27.2</v>
      </c>
      <c r="G159" s="75">
        <v>27.2</v>
      </c>
    </row>
    <row r="160" spans="1:7" ht="39" customHeight="1">
      <c r="A160" s="1" t="s">
        <v>217</v>
      </c>
      <c r="B160" s="1" t="s">
        <v>22</v>
      </c>
      <c r="C160" s="1" t="s">
        <v>139</v>
      </c>
      <c r="D160" s="1" t="s">
        <v>9</v>
      </c>
      <c r="E160" s="24" t="s">
        <v>10</v>
      </c>
      <c r="F160" s="75">
        <v>3.3</v>
      </c>
      <c r="G160" s="75">
        <v>3.3</v>
      </c>
    </row>
    <row r="161" spans="1:7" ht="41.25" customHeight="1">
      <c r="A161" s="1" t="s">
        <v>217</v>
      </c>
      <c r="B161" s="1" t="s">
        <v>22</v>
      </c>
      <c r="C161" s="1" t="s">
        <v>139</v>
      </c>
      <c r="D161" s="1" t="s">
        <v>38</v>
      </c>
      <c r="E161" s="24" t="s">
        <v>39</v>
      </c>
      <c r="F161" s="75">
        <v>3.3</v>
      </c>
      <c r="G161" s="75">
        <v>3.3</v>
      </c>
    </row>
    <row r="162" spans="1:7" ht="42" customHeight="1">
      <c r="A162" s="1" t="s">
        <v>217</v>
      </c>
      <c r="B162" s="1" t="s">
        <v>22</v>
      </c>
      <c r="C162" s="1" t="s">
        <v>139</v>
      </c>
      <c r="D162" s="1" t="s">
        <v>205</v>
      </c>
      <c r="E162" s="24" t="s">
        <v>206</v>
      </c>
      <c r="F162" s="75">
        <v>3.3</v>
      </c>
      <c r="G162" s="75">
        <v>3.3</v>
      </c>
    </row>
    <row r="163" spans="1:7" ht="53.25" customHeight="1">
      <c r="A163" s="1" t="s">
        <v>217</v>
      </c>
      <c r="B163" s="1" t="s">
        <v>22</v>
      </c>
      <c r="C163" s="1" t="s">
        <v>102</v>
      </c>
      <c r="D163" s="1"/>
      <c r="E163" s="24" t="s">
        <v>141</v>
      </c>
      <c r="F163" s="75">
        <v>0</v>
      </c>
      <c r="G163" s="75">
        <v>0</v>
      </c>
    </row>
    <row r="164" spans="1:7" ht="38.25" customHeight="1">
      <c r="A164" s="1" t="s">
        <v>217</v>
      </c>
      <c r="B164" s="1" t="s">
        <v>22</v>
      </c>
      <c r="C164" s="1" t="s">
        <v>102</v>
      </c>
      <c r="D164" s="1" t="s">
        <v>9</v>
      </c>
      <c r="E164" s="24" t="s">
        <v>10</v>
      </c>
      <c r="F164" s="75">
        <v>0</v>
      </c>
      <c r="G164" s="75">
        <v>0</v>
      </c>
    </row>
    <row r="165" spans="1:7" ht="45" customHeight="1">
      <c r="A165" s="1" t="s">
        <v>217</v>
      </c>
      <c r="B165" s="1" t="s">
        <v>22</v>
      </c>
      <c r="C165" s="1" t="s">
        <v>102</v>
      </c>
      <c r="D165" s="1" t="s">
        <v>38</v>
      </c>
      <c r="E165" s="24" t="s">
        <v>39</v>
      </c>
      <c r="F165" s="75">
        <v>0</v>
      </c>
      <c r="G165" s="75">
        <v>0</v>
      </c>
    </row>
    <row r="166" spans="1:7" ht="40.5" customHeight="1">
      <c r="A166" s="1" t="s">
        <v>217</v>
      </c>
      <c r="B166" s="1" t="s">
        <v>22</v>
      </c>
      <c r="C166" s="1" t="s">
        <v>102</v>
      </c>
      <c r="D166" s="1" t="s">
        <v>195</v>
      </c>
      <c r="E166" s="24" t="s">
        <v>196</v>
      </c>
      <c r="F166" s="75">
        <v>0</v>
      </c>
      <c r="G166" s="75">
        <v>0</v>
      </c>
    </row>
    <row r="167" spans="1:7" ht="27" customHeight="1">
      <c r="A167" s="35" t="s">
        <v>217</v>
      </c>
      <c r="B167" s="6" t="s">
        <v>51</v>
      </c>
      <c r="C167" s="1"/>
      <c r="D167" s="1"/>
      <c r="E167" s="4" t="s">
        <v>52</v>
      </c>
      <c r="F167" s="71">
        <v>26.88</v>
      </c>
      <c r="G167" s="71">
        <v>26.88</v>
      </c>
    </row>
    <row r="168" spans="1:7" ht="24" customHeight="1">
      <c r="A168" s="1" t="s">
        <v>217</v>
      </c>
      <c r="B168" s="1" t="s">
        <v>53</v>
      </c>
      <c r="C168" s="1"/>
      <c r="D168" s="1"/>
      <c r="E168" s="24" t="s">
        <v>54</v>
      </c>
      <c r="F168" s="82">
        <v>26.88</v>
      </c>
      <c r="G168" s="82">
        <v>26.88</v>
      </c>
    </row>
    <row r="169" spans="1:7" ht="70.5" customHeight="1">
      <c r="A169" s="1" t="s">
        <v>217</v>
      </c>
      <c r="B169" s="1" t="s">
        <v>53</v>
      </c>
      <c r="C169" s="1" t="s">
        <v>66</v>
      </c>
      <c r="D169" s="1"/>
      <c r="E169" s="24" t="s">
        <v>232</v>
      </c>
      <c r="F169" s="82">
        <v>26.88</v>
      </c>
      <c r="G169" s="82">
        <v>26.88</v>
      </c>
    </row>
    <row r="170" spans="1:7" ht="82.5" customHeight="1">
      <c r="A170" s="1" t="s">
        <v>217</v>
      </c>
      <c r="B170" s="1" t="s">
        <v>53</v>
      </c>
      <c r="C170" s="1" t="s">
        <v>82</v>
      </c>
      <c r="D170" s="1"/>
      <c r="E170" s="24" t="s">
        <v>233</v>
      </c>
      <c r="F170" s="82">
        <v>26.88</v>
      </c>
      <c r="G170" s="82">
        <v>26.88</v>
      </c>
    </row>
    <row r="171" spans="1:7" ht="85.5" customHeight="1">
      <c r="A171" s="1" t="s">
        <v>217</v>
      </c>
      <c r="B171" s="1" t="s">
        <v>53</v>
      </c>
      <c r="C171" s="1" t="s">
        <v>142</v>
      </c>
      <c r="D171" s="1"/>
      <c r="E171" s="24" t="s">
        <v>207</v>
      </c>
      <c r="F171" s="82">
        <v>26.88</v>
      </c>
      <c r="G171" s="82">
        <v>26.88</v>
      </c>
    </row>
    <row r="172" spans="1:7" ht="47.25" customHeight="1">
      <c r="A172" s="1" t="s">
        <v>217</v>
      </c>
      <c r="B172" s="1" t="s">
        <v>53</v>
      </c>
      <c r="C172" s="1" t="s">
        <v>142</v>
      </c>
      <c r="D172" s="1" t="s">
        <v>9</v>
      </c>
      <c r="E172" s="24" t="s">
        <v>10</v>
      </c>
      <c r="F172" s="75">
        <v>11.38</v>
      </c>
      <c r="G172" s="75">
        <v>11.38</v>
      </c>
    </row>
    <row r="173" spans="1:7" ht="48" customHeight="1">
      <c r="A173" s="1" t="s">
        <v>217</v>
      </c>
      <c r="B173" s="1" t="s">
        <v>53</v>
      </c>
      <c r="C173" s="1" t="s">
        <v>142</v>
      </c>
      <c r="D173" s="1" t="s">
        <v>38</v>
      </c>
      <c r="E173" s="24" t="s">
        <v>39</v>
      </c>
      <c r="F173" s="75">
        <v>11.38</v>
      </c>
      <c r="G173" s="75">
        <v>11.38</v>
      </c>
    </row>
    <row r="174" spans="1:7" ht="25.5" hidden="1">
      <c r="A174" s="1" t="s">
        <v>217</v>
      </c>
      <c r="B174" s="1" t="s">
        <v>53</v>
      </c>
      <c r="C174" s="1" t="s">
        <v>109</v>
      </c>
      <c r="D174" s="1" t="s">
        <v>9</v>
      </c>
      <c r="E174" s="24" t="s">
        <v>10</v>
      </c>
      <c r="F174" s="75">
        <v>11.38</v>
      </c>
      <c r="G174" s="75">
        <v>11.38</v>
      </c>
    </row>
    <row r="175" spans="1:7" ht="38.25" hidden="1">
      <c r="A175" s="1" t="s">
        <v>217</v>
      </c>
      <c r="B175" s="1" t="s">
        <v>53</v>
      </c>
      <c r="C175" s="1" t="s">
        <v>109</v>
      </c>
      <c r="D175" s="1" t="s">
        <v>38</v>
      </c>
      <c r="E175" s="24" t="s">
        <v>39</v>
      </c>
      <c r="F175" s="75">
        <v>11.38</v>
      </c>
      <c r="G175" s="75">
        <v>11.38</v>
      </c>
    </row>
    <row r="176" spans="1:7" ht="51.75" customHeight="1">
      <c r="A176" s="1" t="s">
        <v>217</v>
      </c>
      <c r="B176" s="1" t="s">
        <v>22</v>
      </c>
      <c r="C176" s="1" t="s">
        <v>102</v>
      </c>
      <c r="D176" s="1" t="s">
        <v>195</v>
      </c>
      <c r="E176" s="24" t="s">
        <v>196</v>
      </c>
      <c r="F176" s="75">
        <v>11.38</v>
      </c>
      <c r="G176" s="75">
        <v>11.38</v>
      </c>
    </row>
    <row r="177" spans="1:7" ht="37.5" customHeight="1">
      <c r="A177" s="1" t="s">
        <v>217</v>
      </c>
      <c r="B177" s="1" t="s">
        <v>53</v>
      </c>
      <c r="C177" s="1" t="s">
        <v>142</v>
      </c>
      <c r="D177" s="1" t="s">
        <v>47</v>
      </c>
      <c r="E177" s="24" t="s">
        <v>48</v>
      </c>
      <c r="F177" s="75">
        <v>15.5</v>
      </c>
      <c r="G177" s="75">
        <v>15.5</v>
      </c>
    </row>
    <row r="178" spans="1:7" ht="12.75">
      <c r="A178" s="1" t="s">
        <v>217</v>
      </c>
      <c r="B178" s="1" t="s">
        <v>53</v>
      </c>
      <c r="C178" s="1" t="s">
        <v>142</v>
      </c>
      <c r="D178" s="1" t="s">
        <v>143</v>
      </c>
      <c r="E178" s="45" t="s">
        <v>144</v>
      </c>
      <c r="F178" s="75">
        <v>15.5</v>
      </c>
      <c r="G178" s="75">
        <v>15.5</v>
      </c>
    </row>
    <row r="179" spans="1:7" ht="57">
      <c r="A179" s="35" t="s">
        <v>217</v>
      </c>
      <c r="B179" s="6" t="s">
        <v>25</v>
      </c>
      <c r="C179" s="1"/>
      <c r="D179" s="1"/>
      <c r="E179" s="7" t="s">
        <v>26</v>
      </c>
      <c r="F179" s="71">
        <v>652.5</v>
      </c>
      <c r="G179" s="71">
        <v>652.5</v>
      </c>
    </row>
    <row r="180" spans="1:7" ht="33.75" customHeight="1">
      <c r="A180" s="1" t="s">
        <v>217</v>
      </c>
      <c r="B180" s="1" t="s">
        <v>27</v>
      </c>
      <c r="C180" s="1"/>
      <c r="D180" s="1"/>
      <c r="E180" s="24" t="s">
        <v>28</v>
      </c>
      <c r="F180" s="71">
        <v>652.5</v>
      </c>
      <c r="G180" s="71">
        <v>652.5</v>
      </c>
    </row>
    <row r="181" spans="1:7" ht="63.75">
      <c r="A181" s="1" t="s">
        <v>217</v>
      </c>
      <c r="B181" s="1" t="s">
        <v>27</v>
      </c>
      <c r="C181" s="1" t="s">
        <v>66</v>
      </c>
      <c r="D181" s="1"/>
      <c r="E181" s="24" t="s">
        <v>232</v>
      </c>
      <c r="F181" s="82">
        <v>652.5</v>
      </c>
      <c r="G181" s="82">
        <v>652.5</v>
      </c>
    </row>
    <row r="182" spans="1:7" ht="76.5">
      <c r="A182" s="1" t="s">
        <v>217</v>
      </c>
      <c r="B182" s="1" t="s">
        <v>27</v>
      </c>
      <c r="C182" s="1" t="s">
        <v>105</v>
      </c>
      <c r="D182" s="1"/>
      <c r="E182" s="24" t="s">
        <v>235</v>
      </c>
      <c r="F182" s="82">
        <v>652.5</v>
      </c>
      <c r="G182" s="82">
        <v>652.5</v>
      </c>
    </row>
    <row r="183" spans="1:7" ht="63.75">
      <c r="A183" s="1" t="s">
        <v>217</v>
      </c>
      <c r="B183" s="28" t="s">
        <v>27</v>
      </c>
      <c r="C183" s="1" t="s">
        <v>106</v>
      </c>
      <c r="D183" s="1"/>
      <c r="E183" s="26" t="s">
        <v>60</v>
      </c>
      <c r="F183" s="75">
        <v>581.5</v>
      </c>
      <c r="G183" s="75">
        <v>581.5</v>
      </c>
    </row>
    <row r="184" spans="1:7" ht="12.75">
      <c r="A184" s="1" t="s">
        <v>217</v>
      </c>
      <c r="B184" s="29" t="s">
        <v>27</v>
      </c>
      <c r="C184" s="1" t="s">
        <v>106</v>
      </c>
      <c r="D184" s="1" t="s">
        <v>29</v>
      </c>
      <c r="E184" s="26" t="s">
        <v>30</v>
      </c>
      <c r="F184" s="75">
        <v>581.5</v>
      </c>
      <c r="G184" s="75">
        <v>581.5</v>
      </c>
    </row>
    <row r="185" spans="1:7" ht="12.75">
      <c r="A185" s="1" t="s">
        <v>217</v>
      </c>
      <c r="B185" s="29" t="s">
        <v>27</v>
      </c>
      <c r="C185" s="1" t="s">
        <v>106</v>
      </c>
      <c r="D185" s="1" t="s">
        <v>42</v>
      </c>
      <c r="E185" s="26" t="s">
        <v>43</v>
      </c>
      <c r="F185" s="75">
        <v>581.5</v>
      </c>
      <c r="G185" s="75">
        <v>581.5</v>
      </c>
    </row>
    <row r="186" spans="1:7" ht="71.25" customHeight="1">
      <c r="A186" s="1" t="s">
        <v>217</v>
      </c>
      <c r="B186" s="29" t="s">
        <v>27</v>
      </c>
      <c r="C186" s="1" t="s">
        <v>107</v>
      </c>
      <c r="D186" s="1"/>
      <c r="E186" s="26" t="s">
        <v>108</v>
      </c>
      <c r="F186" s="75">
        <v>71</v>
      </c>
      <c r="G186" s="75">
        <v>71</v>
      </c>
    </row>
    <row r="187" spans="1:7" ht="12.75">
      <c r="A187" s="1" t="s">
        <v>217</v>
      </c>
      <c r="B187" s="29" t="s">
        <v>27</v>
      </c>
      <c r="C187" s="1" t="s">
        <v>107</v>
      </c>
      <c r="D187" s="1" t="s">
        <v>29</v>
      </c>
      <c r="E187" s="26" t="s">
        <v>30</v>
      </c>
      <c r="F187" s="75">
        <v>71</v>
      </c>
      <c r="G187" s="75">
        <v>71</v>
      </c>
    </row>
    <row r="188" spans="1:7" ht="12.75">
      <c r="A188" s="1" t="s">
        <v>217</v>
      </c>
      <c r="B188" s="29" t="s">
        <v>27</v>
      </c>
      <c r="C188" s="1" t="s">
        <v>107</v>
      </c>
      <c r="D188" s="1" t="s">
        <v>42</v>
      </c>
      <c r="E188" s="24" t="s">
        <v>43</v>
      </c>
      <c r="F188" s="75">
        <v>71</v>
      </c>
      <c r="G188" s="75">
        <v>71</v>
      </c>
    </row>
  </sheetData>
  <sheetProtection/>
  <mergeCells count="2">
    <mergeCell ref="A6:G7"/>
    <mergeCell ref="E3:G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57421875" style="17" customWidth="1"/>
    <col min="2" max="2" width="6.7109375" style="18" customWidth="1"/>
    <col min="3" max="3" width="6.140625" style="17" customWidth="1"/>
    <col min="4" max="4" width="48.57421875" style="21" customWidth="1"/>
    <col min="5" max="5" width="15.57421875" style="21" customWidth="1"/>
    <col min="6" max="6" width="13.140625" style="0" customWidth="1"/>
  </cols>
  <sheetData>
    <row r="1" spans="4:6" ht="12.75">
      <c r="D1" s="19" t="s">
        <v>147</v>
      </c>
      <c r="E1" s="20"/>
      <c r="F1" s="11"/>
    </row>
    <row r="2" spans="4:6" ht="12.75">
      <c r="D2" s="12" t="s">
        <v>209</v>
      </c>
      <c r="E2" s="10"/>
      <c r="F2" s="11"/>
    </row>
    <row r="3" spans="1:6" ht="12.75">
      <c r="A3" s="22"/>
      <c r="B3" s="23"/>
      <c r="C3" s="22"/>
      <c r="D3" s="114" t="s">
        <v>244</v>
      </c>
      <c r="E3" s="114"/>
      <c r="F3" s="11"/>
    </row>
    <row r="4" spans="1:6" ht="12.75">
      <c r="A4" s="22"/>
      <c r="B4" s="23"/>
      <c r="C4" s="22"/>
      <c r="D4" s="12" t="s">
        <v>210</v>
      </c>
      <c r="E4" s="14"/>
      <c r="F4" s="11"/>
    </row>
    <row r="5" spans="1:6" ht="12.75">
      <c r="A5" s="22"/>
      <c r="B5" s="23"/>
      <c r="C5" s="22"/>
      <c r="D5" s="12" t="s">
        <v>148</v>
      </c>
      <c r="E5" s="12"/>
      <c r="F5" s="11"/>
    </row>
    <row r="6" spans="1:6" ht="54" customHeight="1">
      <c r="A6" s="119" t="s">
        <v>213</v>
      </c>
      <c r="B6" s="119"/>
      <c r="C6" s="119"/>
      <c r="D6" s="119"/>
      <c r="E6" s="119"/>
      <c r="F6" s="11"/>
    </row>
    <row r="7" spans="1:6" ht="14.25" customHeight="1">
      <c r="A7" s="119"/>
      <c r="B7" s="119"/>
      <c r="C7" s="119"/>
      <c r="D7" s="119"/>
      <c r="E7" s="119"/>
      <c r="F7" s="11"/>
    </row>
    <row r="8" spans="1:6" ht="16.5" customHeight="1">
      <c r="A8" s="120" t="s">
        <v>0</v>
      </c>
      <c r="B8" s="122" t="s">
        <v>1</v>
      </c>
      <c r="C8" s="120" t="s">
        <v>2</v>
      </c>
      <c r="D8" s="120" t="s">
        <v>3</v>
      </c>
      <c r="E8" s="124" t="s">
        <v>149</v>
      </c>
      <c r="F8" s="117" t="s">
        <v>121</v>
      </c>
    </row>
    <row r="9" spans="1:6" ht="34.5" customHeight="1">
      <c r="A9" s="121"/>
      <c r="B9" s="123"/>
      <c r="C9" s="121"/>
      <c r="D9" s="121"/>
      <c r="E9" s="125"/>
      <c r="F9" s="118"/>
    </row>
    <row r="10" spans="1:6" ht="25.5" customHeight="1">
      <c r="A10" s="1"/>
      <c r="B10" s="1"/>
      <c r="C10" s="1"/>
      <c r="D10" s="2" t="s">
        <v>56</v>
      </c>
      <c r="E10" s="15">
        <f>E11+E16</f>
        <v>5012.2</v>
      </c>
      <c r="F10" s="15">
        <f>F11+F16+F23</f>
        <v>4888.38</v>
      </c>
    </row>
    <row r="11" spans="1:6" ht="53.25" customHeight="1">
      <c r="A11" s="37">
        <v>21</v>
      </c>
      <c r="B11" s="35"/>
      <c r="C11" s="37"/>
      <c r="D11" s="34" t="s">
        <v>236</v>
      </c>
      <c r="E11" s="36">
        <v>4008.6</v>
      </c>
      <c r="F11" s="36">
        <v>3973.98</v>
      </c>
    </row>
    <row r="12" spans="1:6" ht="57.75" customHeight="1">
      <c r="A12" s="38">
        <v>21</v>
      </c>
      <c r="B12" s="1" t="s">
        <v>57</v>
      </c>
      <c r="C12" s="38"/>
      <c r="D12" s="32" t="s">
        <v>237</v>
      </c>
      <c r="E12" s="27">
        <f>E11-E14</f>
        <v>2727.6</v>
      </c>
      <c r="F12" s="27">
        <f>F11-F14</f>
        <v>2695.6800000000003</v>
      </c>
    </row>
    <row r="13" spans="1:6" ht="33" customHeight="1">
      <c r="A13" s="38">
        <v>21</v>
      </c>
      <c r="B13" s="1" t="s">
        <v>57</v>
      </c>
      <c r="C13" s="38">
        <v>405</v>
      </c>
      <c r="D13" s="32" t="s">
        <v>238</v>
      </c>
      <c r="E13" s="33">
        <v>2727.6</v>
      </c>
      <c r="F13" s="33">
        <v>2695.7</v>
      </c>
    </row>
    <row r="14" spans="1:6" ht="18.75" customHeight="1">
      <c r="A14" s="38">
        <v>21</v>
      </c>
      <c r="B14" s="1" t="s">
        <v>58</v>
      </c>
      <c r="C14" s="38"/>
      <c r="D14" s="32" t="s">
        <v>55</v>
      </c>
      <c r="E14" s="27">
        <v>1281</v>
      </c>
      <c r="F14" s="27">
        <v>1278.3</v>
      </c>
    </row>
    <row r="15" spans="1:6" ht="31.5" customHeight="1">
      <c r="A15" s="38">
        <v>21</v>
      </c>
      <c r="B15" s="1" t="s">
        <v>58</v>
      </c>
      <c r="C15" s="38">
        <v>405</v>
      </c>
      <c r="D15" s="32" t="s">
        <v>238</v>
      </c>
      <c r="E15" s="27">
        <v>1281</v>
      </c>
      <c r="F15" s="27">
        <v>1278.3</v>
      </c>
    </row>
    <row r="16" spans="1:6" ht="54.75" customHeight="1">
      <c r="A16" s="37">
        <v>22</v>
      </c>
      <c r="B16" s="35"/>
      <c r="C16" s="37"/>
      <c r="D16" s="34" t="s">
        <v>239</v>
      </c>
      <c r="E16" s="36">
        <v>1003.6</v>
      </c>
      <c r="F16" s="36">
        <v>914.4</v>
      </c>
    </row>
    <row r="17" spans="1:6" ht="54.75" customHeight="1">
      <c r="A17" s="38">
        <v>22</v>
      </c>
      <c r="B17" s="1" t="s">
        <v>57</v>
      </c>
      <c r="C17" s="37"/>
      <c r="D17" s="24" t="s">
        <v>134</v>
      </c>
      <c r="E17" s="25">
        <v>0</v>
      </c>
      <c r="F17" s="25">
        <v>0</v>
      </c>
    </row>
    <row r="18" spans="1:6" ht="40.5" customHeight="1">
      <c r="A18" s="38">
        <v>22</v>
      </c>
      <c r="B18" s="1" t="s">
        <v>57</v>
      </c>
      <c r="C18" s="38">
        <v>405</v>
      </c>
      <c r="D18" s="32" t="s">
        <v>238</v>
      </c>
      <c r="E18" s="25">
        <v>0</v>
      </c>
      <c r="F18" s="25">
        <v>0</v>
      </c>
    </row>
    <row r="19" spans="1:6" ht="30.75" customHeight="1">
      <c r="A19" s="38">
        <v>22</v>
      </c>
      <c r="B19" s="1" t="s">
        <v>150</v>
      </c>
      <c r="C19" s="37"/>
      <c r="D19" s="24" t="s">
        <v>135</v>
      </c>
      <c r="E19" s="27">
        <f>E16-E21</f>
        <v>136.39999999999998</v>
      </c>
      <c r="F19" s="27">
        <f>F16-F21</f>
        <v>127.79999999999995</v>
      </c>
    </row>
    <row r="20" spans="1:6" ht="40.5" customHeight="1">
      <c r="A20" s="38">
        <v>22</v>
      </c>
      <c r="B20" s="1" t="s">
        <v>150</v>
      </c>
      <c r="C20" s="38">
        <v>405</v>
      </c>
      <c r="D20" s="32" t="s">
        <v>238</v>
      </c>
      <c r="E20" s="27">
        <v>136.4</v>
      </c>
      <c r="F20" s="27">
        <v>127.8</v>
      </c>
    </row>
    <row r="21" spans="1:6" ht="38.25">
      <c r="A21" s="38">
        <v>22</v>
      </c>
      <c r="B21" s="1" t="s">
        <v>59</v>
      </c>
      <c r="C21" s="38"/>
      <c r="D21" s="32" t="s">
        <v>240</v>
      </c>
      <c r="E21" s="27">
        <v>867.2</v>
      </c>
      <c r="F21" s="27">
        <v>786.6</v>
      </c>
    </row>
    <row r="22" spans="1:6" ht="31.5" customHeight="1">
      <c r="A22" s="38">
        <v>22</v>
      </c>
      <c r="B22" s="1" t="s">
        <v>59</v>
      </c>
      <c r="C22" s="38">
        <v>405</v>
      </c>
      <c r="D22" s="32" t="s">
        <v>238</v>
      </c>
      <c r="E22" s="27">
        <v>867.2</v>
      </c>
      <c r="F22" s="27">
        <v>786.6</v>
      </c>
    </row>
    <row r="23" spans="1:6" ht="18.75" customHeight="1">
      <c r="A23" s="37">
        <v>99</v>
      </c>
      <c r="B23" s="35" t="s">
        <v>111</v>
      </c>
      <c r="C23" s="37"/>
      <c r="D23" s="34" t="s">
        <v>63</v>
      </c>
      <c r="E23" s="36">
        <v>1</v>
      </c>
      <c r="F23" s="36">
        <v>0</v>
      </c>
    </row>
    <row r="24" spans="1:6" ht="25.5">
      <c r="A24" s="39"/>
      <c r="B24" s="29"/>
      <c r="C24" s="38">
        <v>405</v>
      </c>
      <c r="D24" s="32" t="s">
        <v>238</v>
      </c>
      <c r="E24" s="27">
        <v>1</v>
      </c>
      <c r="F24" s="27">
        <v>0</v>
      </c>
    </row>
  </sheetData>
  <sheetProtection/>
  <mergeCells count="8">
    <mergeCell ref="D3:E3"/>
    <mergeCell ref="F8:F9"/>
    <mergeCell ref="A6:E7"/>
    <mergeCell ref="A8:A9"/>
    <mergeCell ref="B8:B9"/>
    <mergeCell ref="C8:C9"/>
    <mergeCell ref="D8:D9"/>
    <mergeCell ref="E8:E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.140625" style="0" customWidth="1"/>
    <col min="2" max="2" width="10.8515625" style="0" customWidth="1"/>
    <col min="3" max="3" width="59.57421875" style="0" customWidth="1"/>
    <col min="4" max="4" width="11.8515625" style="0" customWidth="1"/>
  </cols>
  <sheetData>
    <row r="1" spans="2:5" ht="15">
      <c r="B1" s="47" t="s">
        <v>151</v>
      </c>
      <c r="C1" s="69" t="s">
        <v>174</v>
      </c>
      <c r="D1" s="48"/>
      <c r="E1" s="69"/>
    </row>
    <row r="2" spans="2:5" ht="15">
      <c r="B2" s="48" t="s">
        <v>152</v>
      </c>
      <c r="C2" s="68" t="s">
        <v>175</v>
      </c>
      <c r="D2" s="48"/>
      <c r="E2" s="68"/>
    </row>
    <row r="3" spans="2:5" ht="15">
      <c r="B3" s="48" t="s">
        <v>153</v>
      </c>
      <c r="C3" s="68" t="s">
        <v>214</v>
      </c>
      <c r="D3" s="67"/>
      <c r="E3" s="68"/>
    </row>
    <row r="4" spans="2:5" ht="15">
      <c r="B4" s="48" t="s">
        <v>154</v>
      </c>
      <c r="C4" s="68" t="s">
        <v>176</v>
      </c>
      <c r="D4" s="67"/>
      <c r="E4" s="68"/>
    </row>
    <row r="5" spans="2:5" ht="15">
      <c r="B5" s="48" t="s">
        <v>155</v>
      </c>
      <c r="C5" s="68" t="s">
        <v>177</v>
      </c>
      <c r="D5" s="67"/>
      <c r="E5" s="68"/>
    </row>
    <row r="6" spans="2:5" ht="15">
      <c r="B6" s="48" t="s">
        <v>156</v>
      </c>
      <c r="C6" s="68" t="s">
        <v>214</v>
      </c>
      <c r="D6" s="48"/>
      <c r="E6" s="68"/>
    </row>
    <row r="7" spans="2:5" ht="15">
      <c r="B7" s="48" t="s">
        <v>157</v>
      </c>
      <c r="C7" s="68" t="s">
        <v>176</v>
      </c>
      <c r="D7" s="67"/>
      <c r="E7" s="68"/>
    </row>
    <row r="8" spans="2:5" ht="15">
      <c r="B8" s="48" t="s">
        <v>158</v>
      </c>
      <c r="C8" s="68" t="s">
        <v>178</v>
      </c>
      <c r="D8" s="48"/>
      <c r="E8" s="68"/>
    </row>
    <row r="9" spans="2:4" ht="16.5">
      <c r="B9" s="49" t="s">
        <v>159</v>
      </c>
      <c r="C9" s="50"/>
      <c r="D9" s="48"/>
    </row>
    <row r="10" spans="2:3" ht="14.25">
      <c r="B10" s="47" t="s">
        <v>160</v>
      </c>
      <c r="C10" s="51"/>
    </row>
    <row r="11" spans="2:4" ht="14.25">
      <c r="B11" s="63" t="s">
        <v>215</v>
      </c>
      <c r="C11" s="63"/>
      <c r="D11" s="63"/>
    </row>
    <row r="12" spans="2:3" ht="14.25">
      <c r="B12" s="63"/>
      <c r="C12" s="63" t="s">
        <v>183</v>
      </c>
    </row>
    <row r="14" spans="1:3" ht="15.75">
      <c r="A14" s="52" t="s">
        <v>161</v>
      </c>
      <c r="B14" s="53"/>
      <c r="C14" s="53"/>
    </row>
    <row r="15" spans="1:4" ht="15.75">
      <c r="A15" s="129" t="s">
        <v>216</v>
      </c>
      <c r="B15" s="129"/>
      <c r="C15" s="129"/>
      <c r="D15" s="129"/>
    </row>
    <row r="17" spans="3:7" ht="15.75">
      <c r="C17" s="64" t="s">
        <v>179</v>
      </c>
      <c r="D17" s="64"/>
      <c r="E17" s="64"/>
      <c r="G17" s="64"/>
    </row>
    <row r="20" spans="2:4" ht="42.75">
      <c r="B20" s="54" t="s">
        <v>162</v>
      </c>
      <c r="C20" s="54" t="s">
        <v>163</v>
      </c>
      <c r="D20" s="55" t="s">
        <v>164</v>
      </c>
    </row>
    <row r="21" spans="2:4" ht="15.75">
      <c r="B21" s="56">
        <v>1</v>
      </c>
      <c r="C21" s="57" t="s">
        <v>165</v>
      </c>
      <c r="D21" s="56" t="s">
        <v>166</v>
      </c>
    </row>
    <row r="22" spans="2:4" ht="15.75">
      <c r="B22" s="56">
        <v>2</v>
      </c>
      <c r="C22" s="57" t="s">
        <v>167</v>
      </c>
      <c r="D22" s="56" t="s">
        <v>168</v>
      </c>
    </row>
    <row r="23" spans="2:4" ht="15.75">
      <c r="B23" s="58"/>
      <c r="C23" s="59" t="s">
        <v>169</v>
      </c>
      <c r="D23" s="59" t="s">
        <v>166</v>
      </c>
    </row>
    <row r="25" spans="2:4" ht="12.75">
      <c r="B25" s="66"/>
      <c r="C25" s="66"/>
      <c r="D25" s="66"/>
    </row>
    <row r="26" spans="2:4" ht="15.75">
      <c r="B26" s="126" t="s">
        <v>180</v>
      </c>
      <c r="C26" s="127"/>
      <c r="D26" s="127"/>
    </row>
    <row r="27" spans="2:5" ht="15.75" customHeight="1">
      <c r="B27" s="129" t="s">
        <v>181</v>
      </c>
      <c r="C27" s="129"/>
      <c r="D27" s="66"/>
      <c r="E27" s="65"/>
    </row>
    <row r="28" spans="2:5" ht="15.75" customHeight="1">
      <c r="B28" s="62"/>
      <c r="C28" s="62"/>
      <c r="D28" s="65"/>
      <c r="E28" s="65"/>
    </row>
    <row r="29" spans="2:5" ht="12.75" customHeight="1">
      <c r="B29" s="62"/>
      <c r="C29" s="62"/>
      <c r="D29" s="65"/>
      <c r="E29" s="65"/>
    </row>
    <row r="31" spans="3:4" ht="15.75">
      <c r="C31" s="128" t="s">
        <v>182</v>
      </c>
      <c r="D31" s="128"/>
    </row>
    <row r="33" spans="2:4" ht="42.75">
      <c r="B33" s="54" t="s">
        <v>162</v>
      </c>
      <c r="C33" s="54" t="s">
        <v>163</v>
      </c>
      <c r="D33" s="55" t="s">
        <v>170</v>
      </c>
    </row>
    <row r="34" spans="2:4" ht="47.25">
      <c r="B34" s="56">
        <v>1</v>
      </c>
      <c r="C34" s="60" t="s">
        <v>171</v>
      </c>
      <c r="D34" s="56" t="s">
        <v>166</v>
      </c>
    </row>
    <row r="35" spans="2:4" ht="31.5">
      <c r="B35" s="61" t="s">
        <v>172</v>
      </c>
      <c r="C35" s="60" t="s">
        <v>173</v>
      </c>
      <c r="D35" s="56" t="s">
        <v>166</v>
      </c>
    </row>
  </sheetData>
  <sheetProtection/>
  <mergeCells count="4">
    <mergeCell ref="B26:D26"/>
    <mergeCell ref="C31:D31"/>
    <mergeCell ref="B27:C27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2018-03-27T06:40:25Z</cp:lastPrinted>
  <dcterms:created xsi:type="dcterms:W3CDTF">1996-10-08T23:32:33Z</dcterms:created>
  <dcterms:modified xsi:type="dcterms:W3CDTF">2018-05-17T07:06:43Z</dcterms:modified>
  <cp:category/>
  <cp:version/>
  <cp:contentType/>
  <cp:contentStatus/>
</cp:coreProperties>
</file>