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Лист 1" sheetId="1" r:id="rId1"/>
    <sheet name="Лист 2" sheetId="2" r:id="rId2"/>
    <sheet name="Лист 3" sheetId="3" r:id="rId3"/>
  </sheets>
  <definedNames/>
  <calcPr fullCalcOnLoad="1"/>
</workbook>
</file>

<file path=xl/sharedStrings.xml><?xml version="1.0" encoding="utf-8"?>
<sst xmlns="http://schemas.openxmlformats.org/spreadsheetml/2006/main" count="678" uniqueCount="279">
  <si>
    <t>Изменение остатков средств</t>
  </si>
  <si>
    <t>Иные бюджетные ассигнования</t>
  </si>
  <si>
    <t>11301995100000130</t>
  </si>
  <si>
    <t>20203000000000151</t>
  </si>
  <si>
    <t>Другие вопросы в области национальной экономики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</si>
  <si>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</si>
  <si>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</si>
  <si>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20202999000000151</t>
  </si>
  <si>
    <t>10302230010000110</t>
  </si>
  <si>
    <t>850</t>
  </si>
  <si>
    <t>01050200000000600</t>
  </si>
  <si>
    <t>Социальное обеспечение и иные выплаты населению</t>
  </si>
  <si>
    <t>85000000000000000</t>
  </si>
  <si>
    <t>НАЛОГИ НА СОВОКУПНЫЙ ДОХОД</t>
  </si>
  <si>
    <t>5-Исполнено</t>
  </si>
  <si>
    <t>БЕЗВОЗМЕЗДНЫЕ ПОСТУПЛЕНИЯ ОТ ДРУГИХ БЮДЖЕТОВ БЮДЖЕТНОЙ СИСТЕМЫ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</si>
  <si>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</si>
  <si>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010</t>
  </si>
  <si>
    <t>700</t>
  </si>
  <si>
    <t>Доходы от оказания платных услуг (работ)</t>
  </si>
  <si>
    <t>10804020010000110</t>
  </si>
  <si>
    <t>Субвенции бюджетам бюджетной системы Российской Федерации</t>
  </si>
  <si>
    <t>540</t>
  </si>
  <si>
    <t>01000000000000000</t>
  </si>
  <si>
    <t>20203999100000151</t>
  </si>
  <si>
    <t>Земельный налог с организаций, обладающих земельным участком, расположенным в границах сельских  поселений</t>
  </si>
  <si>
    <t>Уплата налогов, сборов и иных платежей</t>
  </si>
  <si>
    <t>Бюджет:  БС Бюджет сельских поселений</t>
  </si>
  <si>
    <t>Благоустройство</t>
  </si>
  <si>
    <t>200</t>
  </si>
  <si>
    <t>Прочие межбюджетные трансферты общего характера</t>
  </si>
  <si>
    <t>10606033100000110</t>
  </si>
  <si>
    <t>Прочая закупка товаров, работ и услуг для обеспечения государственных (муниципальных) нужд</t>
  </si>
  <si>
    <t>Другие общегосударственные вопросы</t>
  </si>
  <si>
    <t>244</t>
  </si>
  <si>
    <t>20203999000000151</t>
  </si>
  <si>
    <t>10601000000000110</t>
  </si>
  <si>
    <t>Субвенции бюджетам на осуществление первичного воинского учета на территориях, где отсутствуют военные комиссариаты</t>
  </si>
  <si>
    <t>Дотации бюджетам бюджетной системы Российской Федерации</t>
  </si>
  <si>
    <t>10302240010000110</t>
  </si>
  <si>
    <t>Увеличение прочих остатков средств бюджетов</t>
  </si>
  <si>
    <t>Прочие субсидии</t>
  </si>
  <si>
    <t>Субсидии бюджетам бюджетной системы Российской Федерации (межбюджетные субсидии)</t>
  </si>
  <si>
    <t>Изменение остатков средств на счетах по учету средств бюджетов</t>
  </si>
  <si>
    <t>10102000010000110</t>
  </si>
  <si>
    <t>Земельный налог</t>
  </si>
  <si>
    <t>Резервные средства</t>
  </si>
  <si>
    <t>Прочие доходы от оказания платных услуг (работ) получателями средств бюджетов сельских поселений</t>
  </si>
  <si>
    <t>450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</si>
  <si>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</si>
  <si>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</si>
  <si>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ГОСУДАРСТВЕННАЯ ПОШЛИНА</t>
  </si>
  <si>
    <t>10302000010000110</t>
  </si>
  <si>
    <t>4-Утвержденные бюджетные назначения</t>
  </si>
  <si>
    <t>300</t>
  </si>
  <si>
    <t>10606043100000110</t>
  </si>
  <si>
    <t>Прочие субсидии бюджетам сельских поселений</t>
  </si>
  <si>
    <t>Возврат остатков субсидий, субвенций и иных межбюджетных трансфертов, имеющих целевое назначение прошлых лет из бюджетов поселений.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</si>
  <si>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</si>
  <si>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- всего</t>
  </si>
  <si>
    <t>10000000000000000</t>
  </si>
  <si>
    <t>20203015100000151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</si>
  <si>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</si>
  <si>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Таблица:  Расходы бюджета </t>
  </si>
  <si>
    <t>Наименование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</si>
  <si>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</si>
  <si>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01050201100000510</t>
  </si>
  <si>
    <t>Уплата прочих налогов, сборов</t>
  </si>
  <si>
    <t>10100000000000000</t>
  </si>
  <si>
    <t>Уменьшение прочих остатков денежных средств бюджетов сельских поселений</t>
  </si>
  <si>
    <t>Налог на доходы физических лиц</t>
  </si>
  <si>
    <t>20201003100000151</t>
  </si>
  <si>
    <t>10302250010000110</t>
  </si>
  <si>
    <t>Закупка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</si>
  <si>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</si>
  <si>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Дотации бюджетам сельских поселений на поддержку мер по обеспечению сбалансированности бюджетов</t>
  </si>
  <si>
    <t>20203015000000151</t>
  </si>
  <si>
    <t>360</t>
  </si>
  <si>
    <t>10300000000000000</t>
  </si>
  <si>
    <t>Прочие субвенции бюджетам сельских поселений</t>
  </si>
  <si>
    <t>710</t>
  </si>
  <si>
    <t>10102010010000110</t>
  </si>
  <si>
    <t>01050201000000510</t>
  </si>
  <si>
    <t>122</t>
  </si>
  <si>
    <t>20201003000000151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</si>
  <si>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</si>
  <si>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</si>
  <si>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10500000000000000</t>
  </si>
  <si>
    <t>Межбюджетные трансферты</t>
  </si>
  <si>
    <t>БЕЗВОЗМЕЗДНЫЕ ПОСТУПЛЕНИЯ</t>
  </si>
  <si>
    <t>Резервные фонды</t>
  </si>
  <si>
    <t>10606030000000110</t>
  </si>
  <si>
    <t>Доходы бюджета - Всего</t>
  </si>
  <si>
    <t>10503000010000110</t>
  </si>
  <si>
    <t>10600000000000000</t>
  </si>
  <si>
    <t>11300000000000000</t>
  </si>
  <si>
    <t>Массовый спорт</t>
  </si>
  <si>
    <t>21905000100000151</t>
  </si>
  <si>
    <t>Земельный налог с организаций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</si>
  <si>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</si>
  <si>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240</t>
  </si>
  <si>
    <t>121</t>
  </si>
  <si>
    <t>Уменьшение прочих остатков денежных средств бюджетов</t>
  </si>
  <si>
    <t>Увеличение прочих остатков денежных средств бюджетов сельских поселений</t>
  </si>
  <si>
    <t>Прочие субвенции</t>
  </si>
  <si>
    <t>10800000000000000</t>
  </si>
  <si>
    <t>01050201100000610</t>
  </si>
  <si>
    <t>Дорожное хозяйство (дорожные фонды)</t>
  </si>
  <si>
    <t>Фонд оплаты труда государственных (муниципальных) органов</t>
  </si>
  <si>
    <t>Увеличение прочих остатков денежных средств бюджетов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</si>
  <si>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</si>
  <si>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10302260010000110</t>
  </si>
  <si>
    <t>Дотации бюджетам на поддержку мер по обеспечению сбалансированности бюджетов</t>
  </si>
  <si>
    <t>Уплата налога на имущество организаций и земельного налога</t>
  </si>
  <si>
    <t>Земельный налог с физических лиц, обладающих земельным участком, расположенным в границах сельских поселений</t>
  </si>
  <si>
    <t>Иные закупки товаров, работ и услуг для обеспечения государственных (муниципальных) нужд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</si>
  <si>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</si>
  <si>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01050201000000610</t>
  </si>
  <si>
    <t>120</t>
  </si>
  <si>
    <t>6-Неисполненные назначения</t>
  </si>
  <si>
    <t>Иные межбюджетные трансферты</t>
  </si>
  <si>
    <t>Земельный налог с физических лиц</t>
  </si>
  <si>
    <t>Прочие доходы от оказания платных услуг (работ)</t>
  </si>
  <si>
    <t>01050000000000500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</si>
  <si>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</si>
  <si>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10606040000000110</t>
  </si>
  <si>
    <t>10601030100000110</t>
  </si>
  <si>
    <t>20000000000000000</t>
  </si>
  <si>
    <t>10503010010000110</t>
  </si>
  <si>
    <t>Результат исполнения бюджета (дефицит / профицит)</t>
  </si>
  <si>
    <t>1-Код строки</t>
  </si>
  <si>
    <t>НАЛОГОВЫЕ И НЕНАЛОГОВЫЕ ДОХОДЫ</t>
  </si>
  <si>
    <t>Уменьшение прочих остатков средств бюджетов</t>
  </si>
  <si>
    <t>Обеспечение пожарной безопасности</t>
  </si>
  <si>
    <t>ИТОГО</t>
  </si>
  <si>
    <t>500</t>
  </si>
  <si>
    <t>01050000000000000</t>
  </si>
  <si>
    <t>Дотации на выравнивание бюджетной обеспеченности</t>
  </si>
  <si>
    <t>НАЛОГИ НА ТОВАРЫ (РАБОТЫ, УСЛУГИ), РЕАЛИЗУЕМЫЕ НА ТЕРРИТОРИИ РОССИЙСКОЙ ФЕДЕРАЦИИ</t>
  </si>
  <si>
    <t>10804000010000110</t>
  </si>
  <si>
    <t>20201000000000151</t>
  </si>
  <si>
    <t>Мобилизационная и вневойсковая подготовка</t>
  </si>
  <si>
    <t>20200000000000000</t>
  </si>
  <si>
    <t>870</t>
  </si>
  <si>
    <t>000</t>
  </si>
  <si>
    <t>ВР</t>
  </si>
  <si>
    <t>Форма:  0503117M Отчет об исполнении бюджета (месячный)</t>
  </si>
  <si>
    <t>Уплата иных платежей</t>
  </si>
  <si>
    <t>853</t>
  </si>
  <si>
    <t>Увеличение остатков средств бюджетов</t>
  </si>
  <si>
    <t>Коммунальное хозяйство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</si>
  <si>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</si>
  <si>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выплаты населению</t>
  </si>
  <si>
    <t>720</t>
  </si>
  <si>
    <t>10102030010000110</t>
  </si>
  <si>
    <t>Функционирование высшего должностного лица субъекта Российской Федерации и муниципального образования</t>
  </si>
  <si>
    <t>Дотации бюджетам поселений на выравнивание уровня бюджетной обеспеченности</t>
  </si>
  <si>
    <t>ДОХОДЫ ОТ ОКАЗАНИЯ ПЛАТНЫХ УСЛУГ (РАБОТ) И КОМПЕНСАЦИИ ЗАТРАТ ГОСУДАРСТВА</t>
  </si>
  <si>
    <t xml:space="preserve">Таблица:  Источники финансирования дефицита бюджета </t>
  </si>
  <si>
    <t>129</t>
  </si>
  <si>
    <t>Иные выплаты персоналу государственных (муниципальных) органов, за исключением фонда оплаты труда</t>
  </si>
  <si>
    <t>01050200000000500</t>
  </si>
  <si>
    <t>852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</si>
  <si>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</si>
  <si>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01050000000000600</t>
  </si>
  <si>
    <t>ВОЗВРАТ ОСТАТКОВ СУБСИДИЙ, СУБВЕНЦИЙ И ИНЫХ МЕЖБЮДЖЕТНЫХ ТРАНСФЕРТОВ, ИМЕЮЩИХ ЦЕЛЕВОЕ НАЗНАЧЕНИЕ, ПРОШЛЫХ ЛЕТ</t>
  </si>
  <si>
    <t>11301990000000130</t>
  </si>
  <si>
    <t>20202000000000151</t>
  </si>
  <si>
    <t>20201001100000151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</si>
  <si>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</si>
  <si>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</si>
  <si>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11301000000000130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</si>
  <si>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</si>
  <si>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100</t>
  </si>
  <si>
    <t>10606000000000110</t>
  </si>
  <si>
    <t>Период:  Сентябрь 2016 год</t>
  </si>
  <si>
    <t>90000000000000000</t>
  </si>
  <si>
    <t>851</t>
  </si>
  <si>
    <t>Уменьшение остатков средств бюджетов</t>
  </si>
  <si>
    <t>20202999100000151</t>
  </si>
  <si>
    <t>Налог на имущество физических лиц</t>
  </si>
  <si>
    <t>20201001000000151</t>
  </si>
  <si>
    <t>21900000000000000</t>
  </si>
  <si>
    <t>Организация:  3601307 Шараповское сельское поселение</t>
  </si>
  <si>
    <t>Приложение № 1</t>
  </si>
  <si>
    <t>к постановлению администрации</t>
  </si>
  <si>
    <t>Шараповского сельского поселения</t>
  </si>
  <si>
    <t>Западнодвинского района Тверской области</t>
  </si>
  <si>
    <t>"Об утверждении отчета об исполнении</t>
  </si>
  <si>
    <t>бюджета администрации Шараповского</t>
  </si>
  <si>
    <t>сельского поселения Западнодвинского</t>
  </si>
  <si>
    <t>Ежеквартальный отчет</t>
  </si>
  <si>
    <t>об исполнении бюджета Шараповского сельского поселения</t>
  </si>
  <si>
    <t>за январь- сентябрь 2016 года ( 9 месяцев)</t>
  </si>
  <si>
    <t>района Тверской области за 9 месяцев 2016 г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</si>
  <si>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</si>
  <si>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</si>
  <si>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</si>
  <si>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</si>
  <si>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</si>
  <si>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% исполнения</t>
  </si>
  <si>
    <t xml:space="preserve">Руководитель </t>
  </si>
  <si>
    <t>__________________________________</t>
  </si>
  <si>
    <t>В.Е. Иванов</t>
  </si>
  <si>
    <t xml:space="preserve">(подпись)          </t>
  </si>
  <si>
    <t>(расшифровка подписи)</t>
  </si>
  <si>
    <t>Исполнитель</t>
  </si>
  <si>
    <t>Большакова Н.А.</t>
  </si>
  <si>
    <t>(подпись)</t>
  </si>
  <si>
    <t>000 0102 00 0 00 00000 000</t>
  </si>
  <si>
    <t>000 0102 00 0 00 00000 100</t>
  </si>
  <si>
    <t>000 0102 00 0 00 00000 120</t>
  </si>
  <si>
    <t>000 0102 00 0 00 00000 121</t>
  </si>
  <si>
    <t>000 0102 00 0 00 00000 129</t>
  </si>
  <si>
    <t>000 0104 00 0 00 00000 000</t>
  </si>
  <si>
    <t>000 0104 00 0 00 00000 100</t>
  </si>
  <si>
    <t>000 0104 00 0 00 00000 120</t>
  </si>
  <si>
    <t>000 0104 00 0 00 00000 121</t>
  </si>
  <si>
    <t>000 0104 00 0 00 00000 129</t>
  </si>
  <si>
    <t>000 0104 00 0 00 00000 200</t>
  </si>
  <si>
    <t>000 0104 00 0 00 00000 240</t>
  </si>
  <si>
    <t>000 0104 00 0 00 00000 244</t>
  </si>
  <si>
    <t>000 0104 00 0 00 00000 800</t>
  </si>
  <si>
    <t>000 0104 00 0 00 00000 850</t>
  </si>
  <si>
    <t>000 0104 00 0 00 00000 851</t>
  </si>
  <si>
    <t>000 0104 00 0 00 00000 853</t>
  </si>
  <si>
    <t>000 0111 00 0 00 00000 000</t>
  </si>
  <si>
    <t>000 0111 00 0 00 00000 800</t>
  </si>
  <si>
    <t>000 0111 00 0 00 00000 870</t>
  </si>
  <si>
    <t>000 0113 00 0 00 00000 000</t>
  </si>
  <si>
    <t>000 0113 00 0 00 00000 200</t>
  </si>
  <si>
    <t>000 0113 00 0 00 00000 240</t>
  </si>
  <si>
    <t>000 0113 00 0 00 00000 244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</si>
  <si>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</si>
  <si>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</si>
  <si>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</si>
  <si>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</si>
  <si>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</si>
  <si>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</si>
  <si>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</si>
  <si>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>000 0309 00 0 00 00000 000</t>
  </si>
  <si>
    <t>000 0309 00 0 00 00000 200</t>
  </si>
  <si>
    <t>000 0309 00 0 00 00000 240</t>
  </si>
  <si>
    <t>000 0309 00 0 00 00000 244</t>
  </si>
  <si>
    <t>000 0310 00 0 00 00000 000</t>
  </si>
  <si>
    <t>000 0310 00 0 00 00000 100</t>
  </si>
  <si>
    <t>000 0310 00 0 00 00000 120</t>
  </si>
  <si>
    <t>000 0310 00 0 00 00000 121</t>
  </si>
  <si>
    <t>000 0310 00 0 00 00000 129</t>
  </si>
  <si>
    <t>000 0310 00 0 00 00000 200</t>
  </si>
  <si>
    <t>000 0310 00 0 00 00000 240</t>
  </si>
  <si>
    <t>000 0310 00 0 00 00000 244</t>
  </si>
  <si>
    <t>000 0409 00 0 00 00000 000</t>
  </si>
  <si>
    <t>000 0409 00 0 00 00000 500</t>
  </si>
  <si>
    <t>000 0409 00 0 00 00000 540</t>
  </si>
  <si>
    <t>000 0412 00 0 00 00000 000</t>
  </si>
  <si>
    <t>000 0412 00 0 00 00000 200</t>
  </si>
  <si>
    <t>000 0412 00 0 00 00000 240</t>
  </si>
  <si>
    <t>000 0502 00 0 00 00000 000</t>
  </si>
  <si>
    <t>000 0502 00 0 00 00000 200</t>
  </si>
  <si>
    <t>000 0502 00 0 00 00000 240</t>
  </si>
  <si>
    <t>000 0502 00 0 00 00000 244</t>
  </si>
  <si>
    <t>000 0503 00 0 00 00000 000</t>
  </si>
  <si>
    <t>000 0503 00 0 00 00000 200</t>
  </si>
  <si>
    <t>000 0503 00 0 00 00000 240</t>
  </si>
  <si>
    <t>000 0503 00 0 00 00000 244</t>
  </si>
  <si>
    <t>000 0503 00 0 00 00000 800</t>
  </si>
  <si>
    <t>000 0503 00 0 00 00000 850</t>
  </si>
  <si>
    <t>000 0503 00 0 00 00000 852</t>
  </si>
  <si>
    <t>000 1403 00 0 00 00000 000</t>
  </si>
  <si>
    <t>000 1403 00 0 00 00000 500</t>
  </si>
  <si>
    <t>000 1403 00 0 00 00000 540</t>
  </si>
  <si>
    <t>000 1102 00 0 00 00000 000</t>
  </si>
  <si>
    <t>000 1102 00 0 00 00000 200</t>
  </si>
  <si>
    <t>000 1102 00 0 00 00000 240</t>
  </si>
  <si>
    <t>000 1102 00 0 00 00000 244</t>
  </si>
  <si>
    <t>000 0412 00 0 00 00000 244</t>
  </si>
  <si>
    <t>000 0203 00 0 00 00000 244</t>
  </si>
  <si>
    <t>от 24.10.2016 года № 217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</si>
</sst>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</numFmts>
  <fonts count="27">
    <font>
      <sz val="11"/>
      <color indexed="8"/>
      <name val="Calibri"/>
      <family val="0"/>
    </font>
    <font>
      <sz val="11"/>
      <name val="Calibri"/>
      <family val="0"/>
    </font>
    <font>
      <sz val="11"/>
      <color indexed="9"/>
      <name val="Calibri"/>
      <family val="0"/>
    </font>
    <font>
      <b/>
      <sz val="11"/>
      <color indexed="8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b/>
      <sz val="11"/>
      <color indexed="9"/>
      <name val="Calibri"/>
      <family val="0"/>
    </font>
    <font>
      <b/>
      <sz val="13"/>
      <color indexed="56"/>
      <name val="Calibri"/>
      <family val="0"/>
    </font>
    <font>
      <sz val="11"/>
      <color indexed="52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1"/>
      <color indexed="56"/>
      <name val="Calibri"/>
      <family val="0"/>
    </font>
    <font>
      <b/>
      <sz val="11"/>
      <color indexed="52"/>
      <name val="Calibri"/>
      <family val="0"/>
    </font>
    <font>
      <b/>
      <sz val="11"/>
      <color indexed="63"/>
      <name val="Calibri"/>
      <family val="0"/>
    </font>
    <font>
      <b/>
      <sz val="15"/>
      <color indexed="56"/>
      <name val="Calibri"/>
      <family val="0"/>
    </font>
    <font>
      <sz val="11"/>
      <color indexed="62"/>
      <name val="Calibri"/>
      <family val="0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0"/>
    </font>
    <font>
      <sz val="8"/>
      <color indexed="8"/>
      <name val="Arial Cyr"/>
      <family val="0"/>
    </font>
    <font>
      <b/>
      <sz val="10"/>
      <name val="Arial Cyr"/>
      <family val="0"/>
    </font>
    <font>
      <sz val="8"/>
      <name val="Calibri"/>
      <family val="0"/>
    </font>
    <font>
      <sz val="6"/>
      <color indexed="8"/>
      <name val="Arial Cyr"/>
      <family val="0"/>
    </font>
    <font>
      <sz val="9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9" fillId="3" borderId="0" applyNumberFormat="0" applyBorder="0" applyAlignment="0" applyProtection="0"/>
    <xf numFmtId="0" fontId="14" fillId="16" borderId="1" applyNumberFormat="0" applyAlignment="0" applyProtection="0"/>
    <xf numFmtId="0" fontId="6" fillId="24" borderId="2" applyNumberFormat="0" applyAlignment="0" applyProtection="0"/>
    <xf numFmtId="0" fontId="10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6" fillId="0" borderId="3" applyNumberFormat="0" applyFill="0" applyAlignment="0" applyProtection="0"/>
    <xf numFmtId="0" fontId="7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6" borderId="1" applyNumberFormat="0" applyAlignment="0" applyProtection="0"/>
    <xf numFmtId="0" fontId="8" fillId="0" borderId="6" applyNumberFormat="0" applyFill="0" applyAlignment="0" applyProtection="0"/>
    <xf numFmtId="0" fontId="5" fillId="15" borderId="0" applyNumberFormat="0" applyBorder="0" applyAlignment="0" applyProtection="0"/>
    <xf numFmtId="0" fontId="0" fillId="4" borderId="7" applyNumberFormat="0" applyFont="0" applyAlignment="0" applyProtection="0"/>
    <xf numFmtId="0" fontId="15" fillId="16" borderId="8" applyNumberFormat="0" applyAlignment="0" applyProtection="0"/>
    <xf numFmtId="0" fontId="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1" fillId="0" borderId="0" applyNumberFormat="0" applyFill="0" applyBorder="0" applyAlignment="0" applyProtection="0"/>
    <xf numFmtId="49" fontId="18" fillId="0" borderId="0">
      <alignment/>
      <protection/>
    </xf>
    <xf numFmtId="49" fontId="22" fillId="0" borderId="0">
      <alignment horizontal="center"/>
      <protection/>
    </xf>
    <xf numFmtId="0" fontId="25" fillId="0" borderId="0">
      <alignment horizontal="center"/>
      <protection/>
    </xf>
    <xf numFmtId="49" fontId="22" fillId="0" borderId="0">
      <alignment horizontal="left"/>
      <protection/>
    </xf>
    <xf numFmtId="0" fontId="26" fillId="0" borderId="0">
      <alignment horizontal="left"/>
      <protection/>
    </xf>
    <xf numFmtId="0" fontId="25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 horizontal="left"/>
      <protection/>
    </xf>
    <xf numFmtId="0" fontId="0" fillId="0" borderId="0">
      <alignment/>
      <protection/>
    </xf>
    <xf numFmtId="0" fontId="20" fillId="0" borderId="0">
      <alignment/>
      <protection/>
    </xf>
    <xf numFmtId="49" fontId="22" fillId="0" borderId="10">
      <alignment horizontal="center"/>
      <protection/>
    </xf>
    <xf numFmtId="49" fontId="22" fillId="0" borderId="11">
      <alignment horizontal="center"/>
      <protection/>
    </xf>
    <xf numFmtId="0" fontId="21" fillId="0" borderId="12">
      <alignment horizontal="right"/>
      <protection/>
    </xf>
    <xf numFmtId="0" fontId="21" fillId="0" borderId="13">
      <alignment horizontal="right"/>
      <protection/>
    </xf>
    <xf numFmtId="49" fontId="22" fillId="0" borderId="14">
      <alignment horizontal="center" wrapText="1"/>
      <protection/>
    </xf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7" fillId="6" borderId="1" applyNumberFormat="0" applyAlignment="0" applyProtection="0"/>
    <xf numFmtId="0" fontId="15" fillId="16" borderId="8" applyNumberFormat="0" applyAlignment="0" applyProtection="0"/>
    <xf numFmtId="0" fontId="14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7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" fillId="24" borderId="2" applyNumberFormat="0" applyAlignment="0" applyProtection="0"/>
    <xf numFmtId="0" fontId="4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8" fillId="0" borderId="6" applyNumberFormat="0" applyFill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8" borderId="0" applyNumberFormat="0" applyBorder="0" applyAlignment="0" applyProtection="0"/>
  </cellStyleXfs>
  <cellXfs count="46">
    <xf numFmtId="0" fontId="0" fillId="0" borderId="0" xfId="0" applyAlignment="1">
      <alignment/>
    </xf>
    <xf numFmtId="4" fontId="3" fillId="2" borderId="15" xfId="0" applyNumberFormat="1" applyFont="1" applyFill="1" applyBorder="1" applyAlignment="1">
      <alignment horizontal="right"/>
    </xf>
    <xf numFmtId="49" fontId="3" fillId="10" borderId="15" xfId="0" applyNumberFormat="1" applyFont="1" applyFill="1" applyBorder="1" applyAlignment="1">
      <alignment horizontal="center" vertical="center" wrapText="1"/>
    </xf>
    <xf numFmtId="4" fontId="0" fillId="2" borderId="15" xfId="0" applyNumberFormat="1" applyFill="1" applyBorder="1" applyAlignment="1">
      <alignment horizontal="right"/>
    </xf>
    <xf numFmtId="49" fontId="0" fillId="2" borderId="15" xfId="0" applyNumberFormat="1" applyFont="1" applyFill="1" applyBorder="1" applyAlignment="1">
      <alignment horizontal="left" wrapText="1"/>
    </xf>
    <xf numFmtId="4" fontId="0" fillId="8" borderId="15" xfId="0" applyNumberFormat="1" applyFont="1" applyFill="1" applyBorder="1" applyAlignment="1">
      <alignment horizontal="right"/>
    </xf>
    <xf numFmtId="0" fontId="0" fillId="2" borderId="15" xfId="0" applyNumberFormat="1" applyFont="1" applyFill="1" applyBorder="1" applyAlignment="1">
      <alignment horizontal="left" wrapText="1"/>
    </xf>
    <xf numFmtId="0" fontId="18" fillId="0" borderId="0" xfId="80" applyNumberFormat="1" applyBorder="1" applyProtection="1">
      <alignment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9" fillId="0" borderId="0" xfId="81" applyNumberFormat="1" applyBorder="1" applyProtection="1">
      <alignment/>
      <protection locked="0"/>
    </xf>
    <xf numFmtId="0" fontId="20" fillId="0" borderId="0" xfId="85" applyNumberFormat="1" applyBorder="1" applyProtection="1">
      <alignment/>
      <protection locked="0"/>
    </xf>
    <xf numFmtId="0" fontId="21" fillId="0" borderId="0" xfId="88" applyNumberFormat="1" applyBorder="1" applyProtection="1">
      <alignment horizontal="right"/>
      <protection locked="0"/>
    </xf>
    <xf numFmtId="0" fontId="22" fillId="0" borderId="0" xfId="82" applyNumberFormat="1" applyBorder="1" applyProtection="1">
      <alignment/>
      <protection locked="0"/>
    </xf>
    <xf numFmtId="0" fontId="0" fillId="0" borderId="0" xfId="84" applyNumberFormat="1" applyBorder="1" applyProtection="1">
      <alignment/>
      <protection locked="0"/>
    </xf>
    <xf numFmtId="0" fontId="21" fillId="0" borderId="0" xfId="89" applyNumberFormat="1" applyBorder="1" applyProtection="1">
      <alignment horizontal="right"/>
      <protection locked="0"/>
    </xf>
    <xf numFmtId="0" fontId="22" fillId="0" borderId="0" xfId="83" applyNumberFormat="1" applyBorder="1" applyProtection="1">
      <alignment horizontal="left"/>
      <protection locked="0"/>
    </xf>
    <xf numFmtId="0" fontId="22" fillId="0" borderId="0" xfId="82" applyNumberFormat="1" applyBorder="1" applyProtection="1">
      <alignment/>
      <protection/>
    </xf>
    <xf numFmtId="49" fontId="22" fillId="0" borderId="0" xfId="86" applyNumberFormat="1" applyBorder="1" applyProtection="1">
      <alignment horizontal="center"/>
      <protection locked="0"/>
    </xf>
    <xf numFmtId="0" fontId="23" fillId="0" borderId="0" xfId="0" applyFont="1" applyAlignment="1">
      <alignment horizontal="left" vertical="center"/>
    </xf>
    <xf numFmtId="0" fontId="22" fillId="0" borderId="0" xfId="83" applyNumberFormat="1" applyBorder="1" applyProtection="1">
      <alignment horizontal="left"/>
      <protection/>
    </xf>
    <xf numFmtId="49" fontId="22" fillId="0" borderId="0" xfId="87" applyNumberFormat="1" applyBorder="1" applyProtection="1">
      <alignment horizontal="center"/>
      <protection locked="0"/>
    </xf>
    <xf numFmtId="0" fontId="22" fillId="0" borderId="0" xfId="83" applyNumberFormat="1" applyFont="1" applyProtection="1">
      <alignment horizontal="left"/>
      <protection locked="0"/>
    </xf>
    <xf numFmtId="0" fontId="22" fillId="0" borderId="16" xfId="0" applyNumberFormat="1" applyFont="1" applyFill="1" applyBorder="1" applyAlignment="1" applyProtection="1">
      <alignment horizontal="center" wrapText="1"/>
      <protection/>
    </xf>
    <xf numFmtId="49" fontId="22" fillId="0" borderId="0" xfId="77" applyNumberForma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5" fillId="0" borderId="0" xfId="76" applyNumberFormat="1" applyProtection="1">
      <alignment horizontal="center"/>
      <protection locked="0"/>
    </xf>
    <xf numFmtId="0" fontId="25" fillId="0" borderId="0" xfId="79" applyNumberFormat="1" applyProtection="1">
      <alignment/>
      <protection locked="0"/>
    </xf>
    <xf numFmtId="49" fontId="22" fillId="0" borderId="0" xfId="75" applyNumberFormat="1" applyProtection="1">
      <alignment horizontal="center"/>
      <protection locked="0"/>
    </xf>
    <xf numFmtId="0" fontId="26" fillId="0" borderId="0" xfId="78" applyNumberFormat="1" applyProtection="1">
      <alignment horizontal="left"/>
      <protection locked="0"/>
    </xf>
    <xf numFmtId="49" fontId="18" fillId="0" borderId="0" xfId="74" applyNumberFormat="1" applyProtection="1">
      <alignment/>
      <protection locked="0"/>
    </xf>
    <xf numFmtId="0" fontId="22" fillId="0" borderId="0" xfId="82" applyNumberFormat="1" applyFont="1" applyProtection="1">
      <alignment/>
      <protection locked="0"/>
    </xf>
    <xf numFmtId="0" fontId="22" fillId="0" borderId="0" xfId="82" applyNumberFormat="1" applyProtection="1">
      <alignment/>
      <protection locked="0"/>
    </xf>
    <xf numFmtId="49" fontId="22" fillId="0" borderId="14" xfId="90" applyNumberFormat="1" applyProtection="1">
      <alignment horizontal="center" wrapText="1"/>
      <protection locked="0"/>
    </xf>
    <xf numFmtId="49" fontId="22" fillId="0" borderId="17" xfId="90" applyNumberFormat="1" applyBorder="1" applyProtection="1">
      <alignment horizontal="center" wrapText="1"/>
      <protection locked="0"/>
    </xf>
    <xf numFmtId="49" fontId="22" fillId="0" borderId="14" xfId="90" applyNumberFormat="1" applyFont="1" applyProtection="1">
      <alignment horizontal="center" wrapText="1"/>
      <protection locked="0"/>
    </xf>
    <xf numFmtId="0" fontId="24" fillId="0" borderId="0" xfId="0" applyFont="1" applyAlignment="1" applyProtection="1">
      <alignment horizontal="center"/>
      <protection locked="0"/>
    </xf>
    <xf numFmtId="0" fontId="25" fillId="0" borderId="18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2" fillId="0" borderId="16" xfId="0" applyNumberFormat="1" applyFont="1" applyFill="1" applyBorder="1" applyAlignment="1" applyProtection="1">
      <alignment horizontal="center" wrapText="1"/>
      <protection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</cellXfs>
  <cellStyles count="10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100" xfId="74"/>
    <cellStyle name="xl114" xfId="75"/>
    <cellStyle name="xl132" xfId="76"/>
    <cellStyle name="xl134" xfId="77"/>
    <cellStyle name="xl145" xfId="78"/>
    <cellStyle name="xl147" xfId="79"/>
    <cellStyle name="xl22" xfId="80"/>
    <cellStyle name="xl24" xfId="81"/>
    <cellStyle name="xl25" xfId="82"/>
    <cellStyle name="xl26" xfId="83"/>
    <cellStyle name="xl34" xfId="84"/>
    <cellStyle name="xl42" xfId="85"/>
    <cellStyle name="xl63" xfId="86"/>
    <cellStyle name="xl64" xfId="87"/>
    <cellStyle name="xl66" xfId="88"/>
    <cellStyle name="xl67" xfId="89"/>
    <cellStyle name="xl84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7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56.28125" style="0" customWidth="1"/>
    <col min="2" max="2" width="7.8515625" style="0" customWidth="1"/>
    <col min="3" max="3" width="20.8515625" style="0" customWidth="1"/>
    <col min="4" max="5" width="15.8515625" style="0" customWidth="1"/>
    <col min="6" max="6" width="14.57421875" style="0" customWidth="1"/>
    <col min="7" max="7" width="2.140625" style="0" hidden="1" customWidth="1"/>
    <col min="8" max="8" width="9.140625" style="0" hidden="1" customWidth="1"/>
  </cols>
  <sheetData>
    <row r="1" spans="1:7" ht="15">
      <c r="A1" s="7"/>
      <c r="B1" s="7"/>
      <c r="C1" s="7"/>
      <c r="D1" s="7"/>
      <c r="E1" s="41" t="s">
        <v>184</v>
      </c>
      <c r="F1" s="41"/>
      <c r="G1" s="7"/>
    </row>
    <row r="2" spans="1:7" ht="15">
      <c r="A2" s="41" t="s">
        <v>185</v>
      </c>
      <c r="B2" s="41"/>
      <c r="C2" s="41"/>
      <c r="D2" s="41"/>
      <c r="E2" s="41"/>
      <c r="F2" s="41"/>
      <c r="G2" s="9"/>
    </row>
    <row r="3" spans="1:7" ht="15.75">
      <c r="A3" s="10"/>
      <c r="B3" s="10"/>
      <c r="C3" s="11"/>
      <c r="D3" s="41" t="s">
        <v>186</v>
      </c>
      <c r="E3" s="41"/>
      <c r="F3" s="41"/>
      <c r="G3" s="12"/>
    </row>
    <row r="4" spans="1:7" ht="15">
      <c r="A4" s="7"/>
      <c r="B4" s="13"/>
      <c r="C4" s="7"/>
      <c r="D4" s="41" t="s">
        <v>187</v>
      </c>
      <c r="E4" s="41"/>
      <c r="F4" s="41"/>
      <c r="G4" s="42"/>
    </row>
    <row r="5" spans="1:7" ht="15.75">
      <c r="A5" s="13"/>
      <c r="B5" s="14"/>
      <c r="C5" s="13"/>
      <c r="D5" s="13"/>
      <c r="E5" s="41" t="s">
        <v>278</v>
      </c>
      <c r="F5" s="41"/>
      <c r="G5" s="15"/>
    </row>
    <row r="6" spans="1:7" ht="15.75">
      <c r="A6" s="13"/>
      <c r="B6" s="14"/>
      <c r="C6" s="13"/>
      <c r="D6" s="41" t="s">
        <v>188</v>
      </c>
      <c r="E6" s="41"/>
      <c r="F6" s="41"/>
      <c r="G6" s="15"/>
    </row>
    <row r="7" spans="1:7" ht="15">
      <c r="A7" s="13"/>
      <c r="B7" s="14"/>
      <c r="C7" s="13"/>
      <c r="D7" s="41" t="s">
        <v>189</v>
      </c>
      <c r="E7" s="41"/>
      <c r="F7" s="41"/>
      <c r="G7" s="41"/>
    </row>
    <row r="8" spans="1:7" ht="15">
      <c r="A8" s="13"/>
      <c r="B8" s="14"/>
      <c r="C8" s="13"/>
      <c r="D8" s="41" t="s">
        <v>190</v>
      </c>
      <c r="E8" s="41"/>
      <c r="F8" s="41"/>
      <c r="G8" s="41"/>
    </row>
    <row r="9" spans="1:7" ht="15">
      <c r="A9" s="16"/>
      <c r="B9" s="16"/>
      <c r="C9" s="16"/>
      <c r="D9" s="41" t="s">
        <v>194</v>
      </c>
      <c r="E9" s="41"/>
      <c r="F9" s="41"/>
      <c r="G9" s="42"/>
    </row>
    <row r="10" spans="1:7" ht="15.75">
      <c r="A10" s="16"/>
      <c r="B10" s="17"/>
      <c r="C10" s="44" t="s">
        <v>191</v>
      </c>
      <c r="D10" s="44"/>
      <c r="E10" s="8"/>
      <c r="F10" s="18"/>
      <c r="G10" s="15"/>
    </row>
    <row r="11" spans="1:7" ht="15.75">
      <c r="A11" s="16"/>
      <c r="B11" s="44" t="s">
        <v>192</v>
      </c>
      <c r="C11" s="44"/>
      <c r="D11" s="44"/>
      <c r="E11" s="44"/>
      <c r="F11" s="18"/>
      <c r="G11" s="15"/>
    </row>
    <row r="12" spans="1:7" ht="15.75">
      <c r="A12" s="13"/>
      <c r="B12" s="17"/>
      <c r="C12" s="19" t="s">
        <v>187</v>
      </c>
      <c r="D12" s="19"/>
      <c r="E12" s="19"/>
      <c r="F12" s="18"/>
      <c r="G12" s="15"/>
    </row>
    <row r="13" spans="1:7" ht="15.75">
      <c r="A13" s="16"/>
      <c r="B13" s="20"/>
      <c r="C13" s="45" t="s">
        <v>193</v>
      </c>
      <c r="D13" s="45"/>
      <c r="E13" s="45"/>
      <c r="F13" s="21"/>
      <c r="G13" s="15"/>
    </row>
    <row r="14" spans="1:7" ht="15">
      <c r="A14" s="39"/>
      <c r="B14" s="40"/>
      <c r="C14" s="40"/>
      <c r="D14" s="40"/>
      <c r="E14" s="40"/>
      <c r="F14" s="40"/>
      <c r="G14" s="40"/>
    </row>
    <row r="15" spans="1:6" ht="45">
      <c r="A15" s="2" t="s">
        <v>195</v>
      </c>
      <c r="B15" s="2" t="s">
        <v>196</v>
      </c>
      <c r="C15" s="2" t="s">
        <v>197</v>
      </c>
      <c r="D15" s="2" t="s">
        <v>198</v>
      </c>
      <c r="E15" s="2" t="s">
        <v>199</v>
      </c>
      <c r="F15" s="2" t="s">
        <v>200</v>
      </c>
    </row>
    <row r="16" spans="1:6" ht="15">
      <c r="A16" s="4" t="s">
        <v>92</v>
      </c>
      <c r="B16" s="4" t="s">
        <v>17</v>
      </c>
      <c r="C16" s="4" t="s">
        <v>12</v>
      </c>
      <c r="D16" s="5">
        <v>4663.001</v>
      </c>
      <c r="E16" s="5">
        <v>3837.582</v>
      </c>
      <c r="F16" s="5">
        <f>E16/D16*100</f>
        <v>82.29854550749613</v>
      </c>
    </row>
    <row r="17" spans="1:6" ht="15">
      <c r="A17" s="4" t="s">
        <v>131</v>
      </c>
      <c r="B17" s="4" t="s">
        <v>17</v>
      </c>
      <c r="C17" s="4" t="s">
        <v>60</v>
      </c>
      <c r="D17" s="5">
        <v>2157</v>
      </c>
      <c r="E17" s="5">
        <v>1836.508</v>
      </c>
      <c r="F17" s="5">
        <f aca="true" t="shared" si="0" ref="F17:F60">E17/D17*100</f>
        <v>85.14177097821049</v>
      </c>
    </row>
    <row r="18" spans="1:6" ht="15">
      <c r="A18" s="4" t="s">
        <v>170</v>
      </c>
      <c r="B18" s="4" t="s">
        <v>17</v>
      </c>
      <c r="C18" s="4" t="s">
        <v>68</v>
      </c>
      <c r="D18" s="5">
        <v>7.7</v>
      </c>
      <c r="E18" s="5">
        <v>22.655</v>
      </c>
      <c r="F18" s="5">
        <f t="shared" si="0"/>
        <v>294.22077922077926</v>
      </c>
    </row>
    <row r="19" spans="1:6" ht="15">
      <c r="A19" s="4" t="s">
        <v>70</v>
      </c>
      <c r="B19" s="4" t="s">
        <v>17</v>
      </c>
      <c r="C19" s="4" t="s">
        <v>44</v>
      </c>
      <c r="D19" s="5">
        <v>7.7</v>
      </c>
      <c r="E19" s="5">
        <v>22.655</v>
      </c>
      <c r="F19" s="5">
        <f t="shared" si="0"/>
        <v>294.22077922077926</v>
      </c>
    </row>
    <row r="20" spans="1:6" ht="73.5" customHeight="1">
      <c r="A20" s="6" t="s">
        <v>99</v>
      </c>
      <c r="B20" s="4" t="s">
        <v>17</v>
      </c>
      <c r="C20" s="4" t="s">
        <v>81</v>
      </c>
      <c r="D20" s="3">
        <v>7.7</v>
      </c>
      <c r="E20" s="3">
        <v>22.629</v>
      </c>
      <c r="F20" s="5">
        <f t="shared" si="0"/>
        <v>293.8831168831169</v>
      </c>
    </row>
    <row r="21" spans="1:6" ht="45.75" customHeight="1">
      <c r="A21" s="4" t="s">
        <v>110</v>
      </c>
      <c r="B21" s="4" t="s">
        <v>17</v>
      </c>
      <c r="C21" s="4" t="s">
        <v>154</v>
      </c>
      <c r="D21" s="3">
        <v>0</v>
      </c>
      <c r="E21" s="3">
        <v>0.026</v>
      </c>
      <c r="F21" s="5"/>
    </row>
    <row r="22" spans="1:6" ht="30.75" customHeight="1">
      <c r="A22" s="4" t="s">
        <v>138</v>
      </c>
      <c r="B22" s="4" t="s">
        <v>17</v>
      </c>
      <c r="C22" s="4" t="s">
        <v>78</v>
      </c>
      <c r="D22" s="5">
        <v>1613.3</v>
      </c>
      <c r="E22" s="5">
        <v>1629.421</v>
      </c>
      <c r="F22" s="5">
        <f t="shared" si="0"/>
        <v>100.999256182979</v>
      </c>
    </row>
    <row r="23" spans="1:6" ht="31.5" customHeight="1">
      <c r="A23" s="4" t="s">
        <v>86</v>
      </c>
      <c r="B23" s="4" t="s">
        <v>17</v>
      </c>
      <c r="C23" s="4" t="s">
        <v>52</v>
      </c>
      <c r="D23" s="5">
        <v>1613.3</v>
      </c>
      <c r="E23" s="5">
        <v>1629.421</v>
      </c>
      <c r="F23" s="5">
        <f t="shared" si="0"/>
        <v>100.999256182979</v>
      </c>
    </row>
    <row r="24" spans="1:6" ht="75.75" customHeight="1">
      <c r="A24" s="4" t="s">
        <v>65</v>
      </c>
      <c r="B24" s="4" t="s">
        <v>17</v>
      </c>
      <c r="C24" s="4" t="s">
        <v>8</v>
      </c>
      <c r="D24" s="3">
        <v>562.4</v>
      </c>
      <c r="E24" s="3">
        <v>547.662</v>
      </c>
      <c r="F24" s="5">
        <f t="shared" si="0"/>
        <v>97.37944523470841</v>
      </c>
    </row>
    <row r="25" spans="1:6" ht="92.25" customHeight="1">
      <c r="A25" s="6" t="s">
        <v>124</v>
      </c>
      <c r="B25" s="4" t="s">
        <v>17</v>
      </c>
      <c r="C25" s="4" t="s">
        <v>39</v>
      </c>
      <c r="D25" s="3">
        <v>15.2</v>
      </c>
      <c r="E25" s="3">
        <v>8.728</v>
      </c>
      <c r="F25" s="5">
        <f t="shared" si="0"/>
        <v>57.42105263157895</v>
      </c>
    </row>
    <row r="26" spans="1:6" ht="69" customHeight="1">
      <c r="A26" s="4" t="s">
        <v>169</v>
      </c>
      <c r="B26" s="4" t="s">
        <v>17</v>
      </c>
      <c r="C26" s="4" t="s">
        <v>72</v>
      </c>
      <c r="D26" s="3">
        <v>1108</v>
      </c>
      <c r="E26" s="3">
        <v>1148.654</v>
      </c>
      <c r="F26" s="5">
        <f t="shared" si="0"/>
        <v>103.66913357400722</v>
      </c>
    </row>
    <row r="27" spans="1:6" ht="77.25" customHeight="1">
      <c r="A27" s="4" t="s">
        <v>5</v>
      </c>
      <c r="B27" s="4" t="s">
        <v>17</v>
      </c>
      <c r="C27" s="4" t="s">
        <v>111</v>
      </c>
      <c r="D27" s="3">
        <v>-72.3</v>
      </c>
      <c r="E27" s="3">
        <v>-75.623</v>
      </c>
      <c r="F27" s="5">
        <f t="shared" si="0"/>
        <v>104.59612724757955</v>
      </c>
    </row>
    <row r="28" spans="1:6" ht="15">
      <c r="A28" s="4" t="s">
        <v>13</v>
      </c>
      <c r="B28" s="4" t="s">
        <v>17</v>
      </c>
      <c r="C28" s="4" t="s">
        <v>87</v>
      </c>
      <c r="D28" s="5">
        <v>0</v>
      </c>
      <c r="E28" s="5">
        <v>0.63</v>
      </c>
      <c r="F28" s="5"/>
    </row>
    <row r="29" spans="1:6" ht="15">
      <c r="A29" s="4" t="s">
        <v>85</v>
      </c>
      <c r="B29" s="4" t="s">
        <v>17</v>
      </c>
      <c r="C29" s="4" t="s">
        <v>93</v>
      </c>
      <c r="D29" s="5">
        <v>0</v>
      </c>
      <c r="E29" s="5">
        <v>0.63</v>
      </c>
      <c r="F29" s="5"/>
    </row>
    <row r="30" spans="1:6" ht="15">
      <c r="A30" s="4" t="s">
        <v>85</v>
      </c>
      <c r="B30" s="4" t="s">
        <v>17</v>
      </c>
      <c r="C30" s="4" t="s">
        <v>128</v>
      </c>
      <c r="D30" s="3">
        <v>0</v>
      </c>
      <c r="E30" s="3">
        <v>0.63</v>
      </c>
      <c r="F30" s="5"/>
    </row>
    <row r="31" spans="1:6" ht="15">
      <c r="A31" s="4" t="s">
        <v>6</v>
      </c>
      <c r="B31" s="4" t="s">
        <v>17</v>
      </c>
      <c r="C31" s="4" t="s">
        <v>94</v>
      </c>
      <c r="D31" s="5">
        <v>482</v>
      </c>
      <c r="E31" s="5">
        <v>139.392</v>
      </c>
      <c r="F31" s="5">
        <f t="shared" si="0"/>
        <v>28.919502074688797</v>
      </c>
    </row>
    <row r="32" spans="1:6" ht="15">
      <c r="A32" s="4" t="s">
        <v>180</v>
      </c>
      <c r="B32" s="4" t="s">
        <v>17</v>
      </c>
      <c r="C32" s="4" t="s">
        <v>36</v>
      </c>
      <c r="D32" s="5">
        <v>88</v>
      </c>
      <c r="E32" s="5">
        <v>19.636</v>
      </c>
      <c r="F32" s="5">
        <f t="shared" si="0"/>
        <v>22.313636363636363</v>
      </c>
    </row>
    <row r="33" spans="1:6" ht="45">
      <c r="A33" s="4" t="s">
        <v>62</v>
      </c>
      <c r="B33" s="4" t="s">
        <v>17</v>
      </c>
      <c r="C33" s="4" t="s">
        <v>126</v>
      </c>
      <c r="D33" s="3">
        <v>88</v>
      </c>
      <c r="E33" s="5">
        <v>19.636</v>
      </c>
      <c r="F33" s="5">
        <f t="shared" si="0"/>
        <v>22.313636363636363</v>
      </c>
    </row>
    <row r="34" spans="1:6" ht="15">
      <c r="A34" s="4" t="s">
        <v>45</v>
      </c>
      <c r="B34" s="4" t="s">
        <v>17</v>
      </c>
      <c r="C34" s="4" t="s">
        <v>174</v>
      </c>
      <c r="D34" s="5">
        <v>394</v>
      </c>
      <c r="E34" s="5">
        <v>119.755</v>
      </c>
      <c r="F34" s="5">
        <f t="shared" si="0"/>
        <v>30.39467005076142</v>
      </c>
    </row>
    <row r="35" spans="1:6" ht="15">
      <c r="A35" s="4" t="s">
        <v>98</v>
      </c>
      <c r="B35" s="4" t="s">
        <v>17</v>
      </c>
      <c r="C35" s="4" t="s">
        <v>91</v>
      </c>
      <c r="D35" s="5">
        <v>242</v>
      </c>
      <c r="E35" s="5">
        <v>95.489</v>
      </c>
      <c r="F35" s="5">
        <f t="shared" si="0"/>
        <v>39.458264462809915</v>
      </c>
    </row>
    <row r="36" spans="1:6" ht="36" customHeight="1">
      <c r="A36" s="4" t="s">
        <v>25</v>
      </c>
      <c r="B36" s="4" t="s">
        <v>17</v>
      </c>
      <c r="C36" s="4" t="s">
        <v>31</v>
      </c>
      <c r="D36" s="3">
        <v>242</v>
      </c>
      <c r="E36" s="5">
        <v>95.489</v>
      </c>
      <c r="F36" s="5">
        <f t="shared" si="0"/>
        <v>39.458264462809915</v>
      </c>
    </row>
    <row r="37" spans="1:6" ht="15">
      <c r="A37" s="4" t="s">
        <v>121</v>
      </c>
      <c r="B37" s="4" t="s">
        <v>17</v>
      </c>
      <c r="C37" s="4" t="s">
        <v>125</v>
      </c>
      <c r="D37" s="5">
        <v>152</v>
      </c>
      <c r="E37" s="5">
        <v>24.266</v>
      </c>
      <c r="F37" s="5">
        <f t="shared" si="0"/>
        <v>15.964473684210526</v>
      </c>
    </row>
    <row r="38" spans="1:6" ht="45">
      <c r="A38" s="4" t="s">
        <v>114</v>
      </c>
      <c r="B38" s="4" t="s">
        <v>17</v>
      </c>
      <c r="C38" s="4" t="s">
        <v>55</v>
      </c>
      <c r="D38" s="3">
        <v>152</v>
      </c>
      <c r="E38" s="5">
        <v>24.266</v>
      </c>
      <c r="F38" s="5">
        <f t="shared" si="0"/>
        <v>15.964473684210526</v>
      </c>
    </row>
    <row r="39" spans="1:6" ht="15">
      <c r="A39" s="4" t="s">
        <v>51</v>
      </c>
      <c r="B39" s="4" t="s">
        <v>17</v>
      </c>
      <c r="C39" s="4" t="s">
        <v>105</v>
      </c>
      <c r="D39" s="5">
        <v>5.5</v>
      </c>
      <c r="E39" s="5">
        <v>3.43</v>
      </c>
      <c r="F39" s="5">
        <f t="shared" si="0"/>
        <v>62.36363636363637</v>
      </c>
    </row>
    <row r="40" spans="1:6" ht="44.25" customHeight="1">
      <c r="A40" s="4" t="s">
        <v>172</v>
      </c>
      <c r="B40" s="4" t="s">
        <v>17</v>
      </c>
      <c r="C40" s="4" t="s">
        <v>139</v>
      </c>
      <c r="D40" s="5">
        <v>5.5</v>
      </c>
      <c r="E40" s="5">
        <v>3.43</v>
      </c>
      <c r="F40" s="5">
        <f t="shared" si="0"/>
        <v>62.36363636363637</v>
      </c>
    </row>
    <row r="41" spans="1:6" ht="69.75" customHeight="1">
      <c r="A41" s="4" t="s">
        <v>116</v>
      </c>
      <c r="B41" s="4" t="s">
        <v>17</v>
      </c>
      <c r="C41" s="4" t="s">
        <v>20</v>
      </c>
      <c r="D41" s="3">
        <v>5.5</v>
      </c>
      <c r="E41" s="3">
        <v>3.43</v>
      </c>
      <c r="F41" s="5">
        <f t="shared" si="0"/>
        <v>62.36363636363637</v>
      </c>
    </row>
    <row r="42" spans="1:6" ht="30">
      <c r="A42" s="4" t="s">
        <v>157</v>
      </c>
      <c r="B42" s="4" t="s">
        <v>17</v>
      </c>
      <c r="C42" s="4" t="s">
        <v>95</v>
      </c>
      <c r="D42" s="5">
        <v>48.5</v>
      </c>
      <c r="E42" s="5">
        <v>40.978</v>
      </c>
      <c r="F42" s="5">
        <f t="shared" si="0"/>
        <v>84.49072164948454</v>
      </c>
    </row>
    <row r="43" spans="1:6" ht="15">
      <c r="A43" s="4" t="s">
        <v>19</v>
      </c>
      <c r="B43" s="4" t="s">
        <v>17</v>
      </c>
      <c r="C43" s="4" t="s">
        <v>171</v>
      </c>
      <c r="D43" s="5">
        <v>48.5</v>
      </c>
      <c r="E43" s="5">
        <v>40.978</v>
      </c>
      <c r="F43" s="5">
        <f t="shared" si="0"/>
        <v>84.49072164948454</v>
      </c>
    </row>
    <row r="44" spans="1:6" ht="15">
      <c r="A44" s="4" t="s">
        <v>122</v>
      </c>
      <c r="B44" s="4" t="s">
        <v>17</v>
      </c>
      <c r="C44" s="4" t="s">
        <v>166</v>
      </c>
      <c r="D44" s="5">
        <v>48.5</v>
      </c>
      <c r="E44" s="5">
        <v>40.978</v>
      </c>
      <c r="F44" s="5">
        <f t="shared" si="0"/>
        <v>84.49072164948454</v>
      </c>
    </row>
    <row r="45" spans="1:6" ht="30">
      <c r="A45" s="4" t="s">
        <v>47</v>
      </c>
      <c r="B45" s="4" t="s">
        <v>17</v>
      </c>
      <c r="C45" s="4" t="s">
        <v>2</v>
      </c>
      <c r="D45" s="3">
        <v>48.5</v>
      </c>
      <c r="E45" s="5">
        <v>40.978</v>
      </c>
      <c r="F45" s="5">
        <f t="shared" si="0"/>
        <v>84.49072164948454</v>
      </c>
    </row>
    <row r="46" spans="1:6" ht="15">
      <c r="A46" s="4" t="s">
        <v>89</v>
      </c>
      <c r="B46" s="4" t="s">
        <v>17</v>
      </c>
      <c r="C46" s="4" t="s">
        <v>127</v>
      </c>
      <c r="D46" s="5">
        <v>2506.001</v>
      </c>
      <c r="E46" s="5">
        <v>2001.074</v>
      </c>
      <c r="F46" s="5">
        <f t="shared" si="0"/>
        <v>79.8512849755447</v>
      </c>
    </row>
    <row r="47" spans="1:6" ht="30" customHeight="1">
      <c r="A47" s="4" t="s">
        <v>15</v>
      </c>
      <c r="B47" s="4" t="s">
        <v>17</v>
      </c>
      <c r="C47" s="4" t="s">
        <v>142</v>
      </c>
      <c r="D47" s="5">
        <v>2506.001</v>
      </c>
      <c r="E47" s="5">
        <v>2044.35</v>
      </c>
      <c r="F47" s="5">
        <f t="shared" si="0"/>
        <v>81.57817973735844</v>
      </c>
    </row>
    <row r="48" spans="1:6" ht="30">
      <c r="A48" s="4" t="s">
        <v>38</v>
      </c>
      <c r="B48" s="4" t="s">
        <v>17</v>
      </c>
      <c r="C48" s="4" t="s">
        <v>140</v>
      </c>
      <c r="D48" s="5">
        <v>2280.3</v>
      </c>
      <c r="E48" s="5">
        <v>1977.8</v>
      </c>
      <c r="F48" s="5">
        <f t="shared" si="0"/>
        <v>86.73420164013505</v>
      </c>
    </row>
    <row r="49" spans="1:6" ht="12.75" customHeight="1">
      <c r="A49" s="4" t="s">
        <v>137</v>
      </c>
      <c r="B49" s="4" t="s">
        <v>17</v>
      </c>
      <c r="C49" s="4" t="s">
        <v>181</v>
      </c>
      <c r="D49" s="5">
        <v>811.3</v>
      </c>
      <c r="E49" s="5">
        <v>811.3</v>
      </c>
      <c r="F49" s="5">
        <f t="shared" si="0"/>
        <v>100</v>
      </c>
    </row>
    <row r="50" spans="1:6" ht="30">
      <c r="A50" s="4" t="s">
        <v>156</v>
      </c>
      <c r="B50" s="4" t="s">
        <v>17</v>
      </c>
      <c r="C50" s="4" t="s">
        <v>168</v>
      </c>
      <c r="D50" s="3">
        <v>811.3</v>
      </c>
      <c r="E50" s="3">
        <v>811.3</v>
      </c>
      <c r="F50" s="5">
        <f t="shared" si="0"/>
        <v>100</v>
      </c>
    </row>
    <row r="51" spans="1:6" ht="30">
      <c r="A51" s="4" t="s">
        <v>112</v>
      </c>
      <c r="B51" s="4" t="s">
        <v>17</v>
      </c>
      <c r="C51" s="4" t="s">
        <v>84</v>
      </c>
      <c r="D51" s="5">
        <v>1469</v>
      </c>
      <c r="E51" s="5">
        <v>1166.5</v>
      </c>
      <c r="F51" s="5">
        <f t="shared" si="0"/>
        <v>79.40776038121172</v>
      </c>
    </row>
    <row r="52" spans="1:6" ht="30">
      <c r="A52" s="4" t="s">
        <v>75</v>
      </c>
      <c r="B52" s="4" t="s">
        <v>17</v>
      </c>
      <c r="C52" s="4" t="s">
        <v>71</v>
      </c>
      <c r="D52" s="3">
        <v>1469</v>
      </c>
      <c r="E52" s="5">
        <v>1166.5</v>
      </c>
      <c r="F52" s="5">
        <f t="shared" si="0"/>
        <v>79.40776038121172</v>
      </c>
    </row>
    <row r="53" spans="1:6" ht="30">
      <c r="A53" s="4" t="s">
        <v>42</v>
      </c>
      <c r="B53" s="4" t="s">
        <v>17</v>
      </c>
      <c r="C53" s="4" t="s">
        <v>167</v>
      </c>
      <c r="D53" s="5">
        <v>159.151</v>
      </c>
      <c r="E53" s="5">
        <v>0</v>
      </c>
      <c r="F53" s="5">
        <f t="shared" si="0"/>
        <v>0</v>
      </c>
    </row>
    <row r="54" spans="1:6" ht="15">
      <c r="A54" s="4" t="s">
        <v>41</v>
      </c>
      <c r="B54" s="4" t="s">
        <v>17</v>
      </c>
      <c r="C54" s="4" t="s">
        <v>7</v>
      </c>
      <c r="D54" s="5">
        <v>159.151</v>
      </c>
      <c r="E54" s="5">
        <v>0</v>
      </c>
      <c r="F54" s="5">
        <f t="shared" si="0"/>
        <v>0</v>
      </c>
    </row>
    <row r="55" spans="1:6" ht="15">
      <c r="A55" s="4" t="s">
        <v>56</v>
      </c>
      <c r="B55" s="4" t="s">
        <v>17</v>
      </c>
      <c r="C55" s="4" t="s">
        <v>179</v>
      </c>
      <c r="D55" s="5">
        <v>159.151</v>
      </c>
      <c r="E55" s="3">
        <v>0</v>
      </c>
      <c r="F55" s="5">
        <f t="shared" si="0"/>
        <v>0</v>
      </c>
    </row>
    <row r="56" spans="1:6" ht="30">
      <c r="A56" s="4" t="s">
        <v>21</v>
      </c>
      <c r="B56" s="4" t="s">
        <v>17</v>
      </c>
      <c r="C56" s="4" t="s">
        <v>3</v>
      </c>
      <c r="D56" s="5">
        <v>66.55</v>
      </c>
      <c r="E56" s="5">
        <v>66.55</v>
      </c>
      <c r="F56" s="5">
        <f t="shared" si="0"/>
        <v>100</v>
      </c>
    </row>
    <row r="57" spans="1:6" ht="45">
      <c r="A57" s="4" t="s">
        <v>37</v>
      </c>
      <c r="B57" s="4" t="s">
        <v>17</v>
      </c>
      <c r="C57" s="4" t="s">
        <v>76</v>
      </c>
      <c r="D57" s="5">
        <v>66.4</v>
      </c>
      <c r="E57" s="5">
        <v>66.4</v>
      </c>
      <c r="F57" s="5">
        <f t="shared" si="0"/>
        <v>100</v>
      </c>
    </row>
    <row r="58" spans="1:6" ht="50.25" customHeight="1">
      <c r="A58" s="4" t="s">
        <v>151</v>
      </c>
      <c r="B58" s="4" t="s">
        <v>17</v>
      </c>
      <c r="C58" s="4" t="s">
        <v>61</v>
      </c>
      <c r="D58" s="3">
        <v>66.4</v>
      </c>
      <c r="E58" s="3">
        <v>66.4</v>
      </c>
      <c r="F58" s="5">
        <f t="shared" si="0"/>
        <v>100</v>
      </c>
    </row>
    <row r="59" spans="1:6" ht="15">
      <c r="A59" s="4" t="s">
        <v>104</v>
      </c>
      <c r="B59" s="4" t="s">
        <v>17</v>
      </c>
      <c r="C59" s="4" t="s">
        <v>35</v>
      </c>
      <c r="D59" s="5">
        <v>0.15</v>
      </c>
      <c r="E59" s="5">
        <v>0.15</v>
      </c>
      <c r="F59" s="5">
        <f t="shared" si="0"/>
        <v>100</v>
      </c>
    </row>
    <row r="60" spans="1:6" ht="15">
      <c r="A60" s="4" t="s">
        <v>79</v>
      </c>
      <c r="B60" s="4" t="s">
        <v>17</v>
      </c>
      <c r="C60" s="4" t="s">
        <v>24</v>
      </c>
      <c r="D60" s="3">
        <v>0.15</v>
      </c>
      <c r="E60" s="3">
        <v>0.15</v>
      </c>
      <c r="F60" s="5">
        <f t="shared" si="0"/>
        <v>100</v>
      </c>
    </row>
    <row r="61" spans="1:6" ht="45">
      <c r="A61" s="4" t="s">
        <v>165</v>
      </c>
      <c r="B61" s="4" t="s">
        <v>17</v>
      </c>
      <c r="C61" s="4" t="s">
        <v>182</v>
      </c>
      <c r="D61" s="5">
        <v>0</v>
      </c>
      <c r="E61" s="5">
        <v>-43.275</v>
      </c>
      <c r="F61" s="5"/>
    </row>
    <row r="62" spans="1:6" ht="45">
      <c r="A62" s="4" t="s">
        <v>57</v>
      </c>
      <c r="B62" s="4" t="s">
        <v>17</v>
      </c>
      <c r="C62" s="4" t="s">
        <v>97</v>
      </c>
      <c r="D62" s="3">
        <v>0</v>
      </c>
      <c r="E62" s="5">
        <v>-43.275</v>
      </c>
      <c r="F62" s="5"/>
    </row>
    <row r="63" spans="1:6" ht="45">
      <c r="A63" s="2" t="s">
        <v>64</v>
      </c>
      <c r="B63" s="2" t="s">
        <v>196</v>
      </c>
      <c r="C63" s="2" t="s">
        <v>197</v>
      </c>
      <c r="D63" s="2" t="s">
        <v>198</v>
      </c>
      <c r="E63" s="2" t="s">
        <v>199</v>
      </c>
      <c r="F63" s="2" t="s">
        <v>200</v>
      </c>
    </row>
    <row r="64" spans="1:6" ht="15">
      <c r="A64" s="4" t="s">
        <v>59</v>
      </c>
      <c r="B64" s="4" t="s">
        <v>29</v>
      </c>
      <c r="C64" s="4" t="s">
        <v>144</v>
      </c>
      <c r="D64" s="5">
        <v>4899.65</v>
      </c>
      <c r="E64" s="5">
        <v>3482.191</v>
      </c>
      <c r="F64" s="5">
        <f>E64/D64*100</f>
        <v>71.07019889175757</v>
      </c>
    </row>
    <row r="65" spans="1:6" ht="30">
      <c r="A65" s="4" t="s">
        <v>155</v>
      </c>
      <c r="B65" s="4" t="s">
        <v>29</v>
      </c>
      <c r="C65" s="33" t="s">
        <v>209</v>
      </c>
      <c r="D65" s="5">
        <v>578</v>
      </c>
      <c r="E65" s="5">
        <v>388.521</v>
      </c>
      <c r="F65" s="5">
        <f aca="true" t="shared" si="1" ref="F65:F128">E65/D65*100</f>
        <v>67.21816608996541</v>
      </c>
    </row>
    <row r="66" spans="1:6" ht="60.75" customHeight="1">
      <c r="A66" s="4" t="s">
        <v>49</v>
      </c>
      <c r="B66" s="4" t="s">
        <v>29</v>
      </c>
      <c r="C66" s="33" t="s">
        <v>209</v>
      </c>
      <c r="D66" s="5">
        <v>578</v>
      </c>
      <c r="E66" s="5">
        <v>388.521</v>
      </c>
      <c r="F66" s="5">
        <f t="shared" si="1"/>
        <v>67.21816608996541</v>
      </c>
    </row>
    <row r="67" spans="1:6" ht="30">
      <c r="A67" s="4" t="s">
        <v>74</v>
      </c>
      <c r="B67" s="4" t="s">
        <v>29</v>
      </c>
      <c r="C67" s="33" t="s">
        <v>210</v>
      </c>
      <c r="D67" s="5">
        <v>578</v>
      </c>
      <c r="E67" s="5">
        <v>388.521</v>
      </c>
      <c r="F67" s="5">
        <f t="shared" si="1"/>
        <v>67.21816608996541</v>
      </c>
    </row>
    <row r="68" spans="1:6" ht="30">
      <c r="A68" s="4" t="s">
        <v>108</v>
      </c>
      <c r="B68" s="4" t="s">
        <v>29</v>
      </c>
      <c r="C68" s="33" t="s">
        <v>211</v>
      </c>
      <c r="D68" s="3">
        <v>417.618</v>
      </c>
      <c r="E68" s="3">
        <v>283.722</v>
      </c>
      <c r="F68" s="5">
        <f t="shared" si="1"/>
        <v>67.93816358490294</v>
      </c>
    </row>
    <row r="69" spans="1:6" ht="45">
      <c r="A69" s="4" t="s">
        <v>160</v>
      </c>
      <c r="B69" s="4" t="s">
        <v>29</v>
      </c>
      <c r="C69" s="33" t="s">
        <v>212</v>
      </c>
      <c r="D69" s="3">
        <v>26.382</v>
      </c>
      <c r="E69" s="3">
        <v>15</v>
      </c>
      <c r="F69" s="5">
        <f t="shared" si="1"/>
        <v>56.856947919035704</v>
      </c>
    </row>
    <row r="70" spans="1:6" ht="45">
      <c r="A70" s="4" t="s">
        <v>163</v>
      </c>
      <c r="B70" s="4" t="s">
        <v>29</v>
      </c>
      <c r="C70" s="33" t="s">
        <v>213</v>
      </c>
      <c r="D70" s="3">
        <v>134</v>
      </c>
      <c r="E70" s="3">
        <v>89.799</v>
      </c>
      <c r="F70" s="5">
        <f t="shared" si="1"/>
        <v>67.0141791044776</v>
      </c>
    </row>
    <row r="71" spans="1:6" ht="43.5" customHeight="1">
      <c r="A71" s="4" t="s">
        <v>58</v>
      </c>
      <c r="B71" s="4" t="s">
        <v>29</v>
      </c>
      <c r="C71" s="33" t="s">
        <v>214</v>
      </c>
      <c r="D71" s="5">
        <v>641.426</v>
      </c>
      <c r="E71" s="5">
        <v>472.881</v>
      </c>
      <c r="F71" s="5">
        <f t="shared" si="1"/>
        <v>73.72339131871797</v>
      </c>
    </row>
    <row r="72" spans="1:6" ht="66.75" customHeight="1">
      <c r="A72" s="4" t="s">
        <v>49</v>
      </c>
      <c r="B72" s="4" t="s">
        <v>29</v>
      </c>
      <c r="C72" s="33" t="s">
        <v>215</v>
      </c>
      <c r="D72" s="5">
        <v>402.4</v>
      </c>
      <c r="E72" s="5">
        <v>331.693</v>
      </c>
      <c r="F72" s="5">
        <f t="shared" si="1"/>
        <v>82.42867793240556</v>
      </c>
    </row>
    <row r="73" spans="1:6" ht="30">
      <c r="A73" s="4" t="s">
        <v>74</v>
      </c>
      <c r="B73" s="4" t="s">
        <v>29</v>
      </c>
      <c r="C73" s="33" t="s">
        <v>216</v>
      </c>
      <c r="D73" s="5">
        <v>402.4</v>
      </c>
      <c r="E73" s="5">
        <v>331.693</v>
      </c>
      <c r="F73" s="5">
        <f t="shared" si="1"/>
        <v>82.42867793240556</v>
      </c>
    </row>
    <row r="74" spans="1:6" ht="30">
      <c r="A74" s="4" t="s">
        <v>108</v>
      </c>
      <c r="B74" s="4" t="s">
        <v>29</v>
      </c>
      <c r="C74" s="33" t="s">
        <v>217</v>
      </c>
      <c r="D74" s="3">
        <v>299.294</v>
      </c>
      <c r="E74" s="3">
        <v>258.316</v>
      </c>
      <c r="F74" s="5">
        <f t="shared" si="1"/>
        <v>86.30844587596143</v>
      </c>
    </row>
    <row r="75" spans="1:6" ht="45">
      <c r="A75" s="4" t="s">
        <v>160</v>
      </c>
      <c r="B75" s="4" t="s">
        <v>29</v>
      </c>
      <c r="C75" s="33" t="s">
        <v>218</v>
      </c>
      <c r="D75" s="3">
        <v>9.706</v>
      </c>
      <c r="E75" s="3">
        <v>4.35</v>
      </c>
      <c r="F75" s="5">
        <f t="shared" si="1"/>
        <v>44.81763857407789</v>
      </c>
    </row>
    <row r="76" spans="1:6" ht="45">
      <c r="A76" s="4" t="s">
        <v>163</v>
      </c>
      <c r="B76" s="4" t="s">
        <v>29</v>
      </c>
      <c r="C76" s="33" t="s">
        <v>219</v>
      </c>
      <c r="D76" s="3">
        <v>93.4</v>
      </c>
      <c r="E76" s="3">
        <v>69.027</v>
      </c>
      <c r="F76" s="5">
        <f t="shared" si="1"/>
        <v>73.90471092077088</v>
      </c>
    </row>
    <row r="77" spans="1:6" ht="30">
      <c r="A77" s="4" t="s">
        <v>73</v>
      </c>
      <c r="B77" s="4" t="s">
        <v>29</v>
      </c>
      <c r="C77" s="33" t="s">
        <v>220</v>
      </c>
      <c r="D77" s="5">
        <v>236.888</v>
      </c>
      <c r="E77" s="5">
        <v>139.125</v>
      </c>
      <c r="F77" s="5">
        <f t="shared" si="1"/>
        <v>58.73028604234912</v>
      </c>
    </row>
    <row r="78" spans="1:6" ht="30">
      <c r="A78" s="4" t="s">
        <v>115</v>
      </c>
      <c r="B78" s="4" t="s">
        <v>29</v>
      </c>
      <c r="C78" s="33" t="s">
        <v>221</v>
      </c>
      <c r="D78" s="5">
        <v>236.888</v>
      </c>
      <c r="E78" s="5">
        <v>139.125</v>
      </c>
      <c r="F78" s="5">
        <f t="shared" si="1"/>
        <v>58.73028604234912</v>
      </c>
    </row>
    <row r="79" spans="1:6" ht="30">
      <c r="A79" s="4" t="s">
        <v>32</v>
      </c>
      <c r="B79" s="4" t="s">
        <v>29</v>
      </c>
      <c r="C79" s="33" t="s">
        <v>222</v>
      </c>
      <c r="D79" s="5">
        <v>236.888</v>
      </c>
      <c r="E79" s="5">
        <v>139.125</v>
      </c>
      <c r="F79" s="5">
        <f t="shared" si="1"/>
        <v>58.73028604234912</v>
      </c>
    </row>
    <row r="80" spans="1:6" ht="23.25">
      <c r="A80" s="4" t="s">
        <v>1</v>
      </c>
      <c r="B80" s="4" t="s">
        <v>29</v>
      </c>
      <c r="C80" s="33" t="s">
        <v>223</v>
      </c>
      <c r="D80" s="5">
        <v>2.137</v>
      </c>
      <c r="E80" s="5">
        <v>2.062</v>
      </c>
      <c r="F80" s="5">
        <f t="shared" si="1"/>
        <v>96.49040711277492</v>
      </c>
    </row>
    <row r="81" spans="1:6" ht="23.25">
      <c r="A81" s="4" t="s">
        <v>26</v>
      </c>
      <c r="B81" s="4" t="s">
        <v>29</v>
      </c>
      <c r="C81" s="33" t="s">
        <v>224</v>
      </c>
      <c r="D81" s="5">
        <v>2.137</v>
      </c>
      <c r="E81" s="5">
        <v>2.062</v>
      </c>
      <c r="F81" s="5">
        <f t="shared" si="1"/>
        <v>96.49040711277492</v>
      </c>
    </row>
    <row r="82" spans="1:6" ht="30">
      <c r="A82" s="4" t="s">
        <v>113</v>
      </c>
      <c r="B82" s="4" t="s">
        <v>29</v>
      </c>
      <c r="C82" s="33" t="s">
        <v>225</v>
      </c>
      <c r="D82" s="3">
        <v>1.881</v>
      </c>
      <c r="E82" s="3">
        <v>1.881</v>
      </c>
      <c r="F82" s="5">
        <f t="shared" si="1"/>
        <v>100</v>
      </c>
    </row>
    <row r="83" spans="1:6" ht="23.25">
      <c r="A83" s="4" t="s">
        <v>147</v>
      </c>
      <c r="B83" s="4" t="s">
        <v>29</v>
      </c>
      <c r="C83" s="33" t="s">
        <v>225</v>
      </c>
      <c r="D83" s="3">
        <v>0.256</v>
      </c>
      <c r="E83" s="3">
        <v>0.181</v>
      </c>
      <c r="F83" s="5">
        <f t="shared" si="1"/>
        <v>70.703125</v>
      </c>
    </row>
    <row r="84" spans="1:6" ht="23.25">
      <c r="A84" s="4" t="s">
        <v>90</v>
      </c>
      <c r="B84" s="4" t="s">
        <v>29</v>
      </c>
      <c r="C84" s="33" t="s">
        <v>226</v>
      </c>
      <c r="D84" s="5">
        <v>1</v>
      </c>
      <c r="E84" s="5">
        <v>0</v>
      </c>
      <c r="F84" s="5">
        <f t="shared" si="1"/>
        <v>0</v>
      </c>
    </row>
    <row r="85" spans="1:6" ht="23.25">
      <c r="A85" s="4" t="s">
        <v>1</v>
      </c>
      <c r="B85" s="4" t="s">
        <v>29</v>
      </c>
      <c r="C85" s="33" t="s">
        <v>227</v>
      </c>
      <c r="D85" s="5">
        <v>1</v>
      </c>
      <c r="E85" s="5">
        <v>0</v>
      </c>
      <c r="F85" s="5">
        <f t="shared" si="1"/>
        <v>0</v>
      </c>
    </row>
    <row r="86" spans="1:6" ht="23.25">
      <c r="A86" s="4" t="s">
        <v>46</v>
      </c>
      <c r="B86" s="4" t="s">
        <v>29</v>
      </c>
      <c r="C86" s="33" t="s">
        <v>228</v>
      </c>
      <c r="D86" s="3">
        <v>1</v>
      </c>
      <c r="E86" s="3">
        <v>0</v>
      </c>
      <c r="F86" s="5">
        <f t="shared" si="1"/>
        <v>0</v>
      </c>
    </row>
    <row r="87" spans="1:6" ht="23.25">
      <c r="A87" s="4" t="s">
        <v>33</v>
      </c>
      <c r="B87" s="4" t="s">
        <v>29</v>
      </c>
      <c r="C87" s="33" t="s">
        <v>229</v>
      </c>
      <c r="D87" s="5">
        <v>0.15</v>
      </c>
      <c r="E87" s="5">
        <v>0.15</v>
      </c>
      <c r="F87" s="5">
        <f t="shared" si="1"/>
        <v>100</v>
      </c>
    </row>
    <row r="88" spans="1:6" ht="30">
      <c r="A88" s="4" t="s">
        <v>73</v>
      </c>
      <c r="B88" s="4" t="s">
        <v>29</v>
      </c>
      <c r="C88" s="33" t="s">
        <v>230</v>
      </c>
      <c r="D88" s="5">
        <v>0.15</v>
      </c>
      <c r="E88" s="5">
        <v>0.15</v>
      </c>
      <c r="F88" s="5">
        <f t="shared" si="1"/>
        <v>100</v>
      </c>
    </row>
    <row r="89" spans="1:6" ht="30">
      <c r="A89" s="4" t="s">
        <v>115</v>
      </c>
      <c r="B89" s="4" t="s">
        <v>29</v>
      </c>
      <c r="C89" s="33" t="s">
        <v>231</v>
      </c>
      <c r="D89" s="5">
        <v>0.15</v>
      </c>
      <c r="E89" s="5">
        <v>0.15</v>
      </c>
      <c r="F89" s="5">
        <f t="shared" si="1"/>
        <v>100</v>
      </c>
    </row>
    <row r="90" spans="1:6" ht="30">
      <c r="A90" s="4" t="s">
        <v>32</v>
      </c>
      <c r="B90" s="4" t="s">
        <v>29</v>
      </c>
      <c r="C90" s="33" t="s">
        <v>232</v>
      </c>
      <c r="D90" s="3">
        <v>0.15</v>
      </c>
      <c r="E90" s="3">
        <v>0.15</v>
      </c>
      <c r="F90" s="5">
        <f t="shared" si="1"/>
        <v>100</v>
      </c>
    </row>
    <row r="91" spans="1:6" ht="23.25">
      <c r="A91" s="4" t="s">
        <v>141</v>
      </c>
      <c r="B91" s="4" t="s">
        <v>29</v>
      </c>
      <c r="C91" s="33" t="s">
        <v>233</v>
      </c>
      <c r="D91" s="5">
        <v>66.4</v>
      </c>
      <c r="E91" s="5">
        <v>39.69</v>
      </c>
      <c r="F91" s="5">
        <f t="shared" si="1"/>
        <v>59.774096385542165</v>
      </c>
    </row>
    <row r="92" spans="1:6" ht="75">
      <c r="A92" s="4" t="s">
        <v>49</v>
      </c>
      <c r="B92" s="4" t="s">
        <v>29</v>
      </c>
      <c r="C92" s="33" t="s">
        <v>234</v>
      </c>
      <c r="D92" s="5">
        <v>64.6</v>
      </c>
      <c r="E92" s="5">
        <v>39.69</v>
      </c>
      <c r="F92" s="5">
        <f t="shared" si="1"/>
        <v>61.43962848297214</v>
      </c>
    </row>
    <row r="93" spans="1:6" ht="30">
      <c r="A93" s="4" t="s">
        <v>74</v>
      </c>
      <c r="B93" s="4" t="s">
        <v>29</v>
      </c>
      <c r="C93" s="33" t="s">
        <v>235</v>
      </c>
      <c r="D93" s="5">
        <v>64.6</v>
      </c>
      <c r="E93" s="5">
        <v>39.69</v>
      </c>
      <c r="F93" s="5">
        <f t="shared" si="1"/>
        <v>61.43962848297214</v>
      </c>
    </row>
    <row r="94" spans="1:6" ht="30">
      <c r="A94" s="4" t="s">
        <v>108</v>
      </c>
      <c r="B94" s="4" t="s">
        <v>29</v>
      </c>
      <c r="C94" s="33" t="s">
        <v>236</v>
      </c>
      <c r="D94" s="3">
        <v>42.5</v>
      </c>
      <c r="E94" s="3">
        <v>27.001</v>
      </c>
      <c r="F94" s="5">
        <f t="shared" si="1"/>
        <v>63.53176470588235</v>
      </c>
    </row>
    <row r="95" spans="1:6" ht="45">
      <c r="A95" s="4" t="s">
        <v>163</v>
      </c>
      <c r="B95" s="4" t="s">
        <v>29</v>
      </c>
      <c r="C95" s="33" t="s">
        <v>237</v>
      </c>
      <c r="D95" s="3">
        <v>22.1</v>
      </c>
      <c r="E95" s="3">
        <v>12.688</v>
      </c>
      <c r="F95" s="5">
        <f t="shared" si="1"/>
        <v>57.41176470588235</v>
      </c>
    </row>
    <row r="96" spans="1:6" ht="30">
      <c r="A96" s="4" t="s">
        <v>73</v>
      </c>
      <c r="B96" s="4" t="s">
        <v>29</v>
      </c>
      <c r="C96" s="33" t="s">
        <v>238</v>
      </c>
      <c r="D96" s="5">
        <v>1.8</v>
      </c>
      <c r="E96" s="5">
        <v>0</v>
      </c>
      <c r="F96" s="5">
        <f t="shared" si="1"/>
        <v>0</v>
      </c>
    </row>
    <row r="97" spans="1:6" ht="30">
      <c r="A97" s="4" t="s">
        <v>115</v>
      </c>
      <c r="B97" s="4" t="s">
        <v>29</v>
      </c>
      <c r="C97" s="33" t="s">
        <v>239</v>
      </c>
      <c r="D97" s="5">
        <v>1.8</v>
      </c>
      <c r="E97" s="5">
        <v>0</v>
      </c>
      <c r="F97" s="5">
        <f t="shared" si="1"/>
        <v>0</v>
      </c>
    </row>
    <row r="98" spans="1:6" ht="30">
      <c r="A98" s="4" t="s">
        <v>32</v>
      </c>
      <c r="B98" s="4" t="s">
        <v>29</v>
      </c>
      <c r="C98" s="35" t="s">
        <v>277</v>
      </c>
      <c r="D98" s="3">
        <v>1.8</v>
      </c>
      <c r="E98" s="3">
        <v>0</v>
      </c>
      <c r="F98" s="5">
        <f t="shared" si="1"/>
        <v>0</v>
      </c>
    </row>
    <row r="99" spans="1:6" ht="45">
      <c r="A99" s="4" t="s">
        <v>16</v>
      </c>
      <c r="B99" s="4" t="s">
        <v>29</v>
      </c>
      <c r="C99" s="33" t="s">
        <v>240</v>
      </c>
      <c r="D99" s="5">
        <v>22</v>
      </c>
      <c r="E99" s="5">
        <v>3.4</v>
      </c>
      <c r="F99" s="5">
        <f t="shared" si="1"/>
        <v>15.454545454545453</v>
      </c>
    </row>
    <row r="100" spans="1:6" ht="30">
      <c r="A100" s="4" t="s">
        <v>73</v>
      </c>
      <c r="B100" s="4" t="s">
        <v>29</v>
      </c>
      <c r="C100" s="33" t="s">
        <v>241</v>
      </c>
      <c r="D100" s="5">
        <v>22</v>
      </c>
      <c r="E100" s="5">
        <v>3.4</v>
      </c>
      <c r="F100" s="5">
        <f t="shared" si="1"/>
        <v>15.454545454545453</v>
      </c>
    </row>
    <row r="101" spans="1:6" ht="30">
      <c r="A101" s="4" t="s">
        <v>115</v>
      </c>
      <c r="B101" s="4" t="s">
        <v>29</v>
      </c>
      <c r="C101" s="33" t="s">
        <v>242</v>
      </c>
      <c r="D101" s="5">
        <v>22</v>
      </c>
      <c r="E101" s="5">
        <v>3.4</v>
      </c>
      <c r="F101" s="5">
        <f t="shared" si="1"/>
        <v>15.454545454545453</v>
      </c>
    </row>
    <row r="102" spans="1:6" ht="30">
      <c r="A102" s="4" t="s">
        <v>32</v>
      </c>
      <c r="B102" s="4" t="s">
        <v>29</v>
      </c>
      <c r="C102" s="33" t="s">
        <v>243</v>
      </c>
      <c r="D102" s="3">
        <v>22</v>
      </c>
      <c r="E102" s="3">
        <v>3.4</v>
      </c>
      <c r="F102" s="5">
        <f t="shared" si="1"/>
        <v>15.454545454545453</v>
      </c>
    </row>
    <row r="103" spans="1:6" ht="23.25">
      <c r="A103" s="4" t="s">
        <v>133</v>
      </c>
      <c r="B103" s="4" t="s">
        <v>29</v>
      </c>
      <c r="C103" s="33" t="s">
        <v>244</v>
      </c>
      <c r="D103" s="5">
        <v>279.708</v>
      </c>
      <c r="E103" s="5">
        <v>212.525</v>
      </c>
      <c r="F103" s="5">
        <f t="shared" si="1"/>
        <v>75.98102306691263</v>
      </c>
    </row>
    <row r="104" spans="1:6" ht="64.5" customHeight="1">
      <c r="A104" s="4" t="s">
        <v>49</v>
      </c>
      <c r="B104" s="4" t="s">
        <v>29</v>
      </c>
      <c r="C104" s="33" t="s">
        <v>245</v>
      </c>
      <c r="D104" s="5">
        <v>151.146</v>
      </c>
      <c r="E104" s="5">
        <v>151.124</v>
      </c>
      <c r="F104" s="5">
        <f t="shared" si="1"/>
        <v>99.98544453707012</v>
      </c>
    </row>
    <row r="105" spans="1:6" ht="30">
      <c r="A105" s="4" t="s">
        <v>74</v>
      </c>
      <c r="B105" s="4" t="s">
        <v>29</v>
      </c>
      <c r="C105" s="33" t="s">
        <v>246</v>
      </c>
      <c r="D105" s="5">
        <v>151.146</v>
      </c>
      <c r="E105" s="5">
        <v>151.124</v>
      </c>
      <c r="F105" s="5">
        <f t="shared" si="1"/>
        <v>99.98544453707012</v>
      </c>
    </row>
    <row r="106" spans="1:6" ht="30">
      <c r="A106" s="4" t="s">
        <v>108</v>
      </c>
      <c r="B106" s="4" t="s">
        <v>29</v>
      </c>
      <c r="C106" s="33" t="s">
        <v>247</v>
      </c>
      <c r="D106" s="3">
        <v>117.946</v>
      </c>
      <c r="E106" s="3">
        <v>117.926</v>
      </c>
      <c r="F106" s="5">
        <f t="shared" si="1"/>
        <v>99.98304308751463</v>
      </c>
    </row>
    <row r="107" spans="1:6" ht="45">
      <c r="A107" s="4" t="s">
        <v>163</v>
      </c>
      <c r="B107" s="4" t="s">
        <v>29</v>
      </c>
      <c r="C107" s="33" t="s">
        <v>248</v>
      </c>
      <c r="D107" s="3">
        <v>33.2</v>
      </c>
      <c r="E107" s="3">
        <v>33.197</v>
      </c>
      <c r="F107" s="5">
        <f t="shared" si="1"/>
        <v>99.99096385542168</v>
      </c>
    </row>
    <row r="108" spans="1:6" ht="30">
      <c r="A108" s="4" t="s">
        <v>73</v>
      </c>
      <c r="B108" s="4" t="s">
        <v>29</v>
      </c>
      <c r="C108" s="33" t="s">
        <v>249</v>
      </c>
      <c r="D108" s="5">
        <v>128.562</v>
      </c>
      <c r="E108" s="5">
        <v>61.4</v>
      </c>
      <c r="F108" s="5">
        <f t="shared" si="1"/>
        <v>47.759057886467225</v>
      </c>
    </row>
    <row r="109" spans="1:6" ht="30">
      <c r="A109" s="4" t="s">
        <v>115</v>
      </c>
      <c r="B109" s="4" t="s">
        <v>29</v>
      </c>
      <c r="C109" s="33" t="s">
        <v>250</v>
      </c>
      <c r="D109" s="5">
        <v>128.562</v>
      </c>
      <c r="E109" s="5">
        <v>61.4</v>
      </c>
      <c r="F109" s="5">
        <f t="shared" si="1"/>
        <v>47.759057886467225</v>
      </c>
    </row>
    <row r="110" spans="1:6" ht="30">
      <c r="A110" s="4" t="s">
        <v>32</v>
      </c>
      <c r="B110" s="4" t="s">
        <v>29</v>
      </c>
      <c r="C110" s="33" t="s">
        <v>251</v>
      </c>
      <c r="D110" s="5">
        <v>128.562</v>
      </c>
      <c r="E110" s="5">
        <v>61.4</v>
      </c>
      <c r="F110" s="5">
        <f t="shared" si="1"/>
        <v>47.759057886467225</v>
      </c>
    </row>
    <row r="111" spans="1:6" ht="23.25">
      <c r="A111" s="4" t="s">
        <v>107</v>
      </c>
      <c r="B111" s="4" t="s">
        <v>29</v>
      </c>
      <c r="C111" s="33" t="s">
        <v>252</v>
      </c>
      <c r="D111" s="5">
        <v>1709.815</v>
      </c>
      <c r="E111" s="5">
        <v>1503.429</v>
      </c>
      <c r="F111" s="5">
        <f t="shared" si="1"/>
        <v>87.92933738445387</v>
      </c>
    </row>
    <row r="112" spans="1:6" ht="23.25">
      <c r="A112" s="4" t="s">
        <v>88</v>
      </c>
      <c r="B112" s="4" t="s">
        <v>29</v>
      </c>
      <c r="C112" s="33" t="s">
        <v>253</v>
      </c>
      <c r="D112" s="5">
        <v>1709.815</v>
      </c>
      <c r="E112" s="5">
        <v>1503.429</v>
      </c>
      <c r="F112" s="5">
        <f t="shared" si="1"/>
        <v>87.92933738445387</v>
      </c>
    </row>
    <row r="113" spans="1:6" ht="23.25">
      <c r="A113" s="4" t="s">
        <v>120</v>
      </c>
      <c r="B113" s="4" t="s">
        <v>29</v>
      </c>
      <c r="C113" s="33" t="s">
        <v>254</v>
      </c>
      <c r="D113" s="5">
        <v>1709.815</v>
      </c>
      <c r="E113" s="5">
        <v>1503.429</v>
      </c>
      <c r="F113" s="5">
        <f t="shared" si="1"/>
        <v>87.92933738445387</v>
      </c>
    </row>
    <row r="114" spans="1:6" ht="23.25">
      <c r="A114" s="4" t="s">
        <v>4</v>
      </c>
      <c r="B114" s="4" t="s">
        <v>29</v>
      </c>
      <c r="C114" s="33" t="s">
        <v>255</v>
      </c>
      <c r="D114" s="5">
        <v>32</v>
      </c>
      <c r="E114" s="5">
        <v>0</v>
      </c>
      <c r="F114" s="5">
        <f t="shared" si="1"/>
        <v>0</v>
      </c>
    </row>
    <row r="115" spans="1:6" ht="30">
      <c r="A115" s="4" t="s">
        <v>73</v>
      </c>
      <c r="B115" s="4" t="s">
        <v>29</v>
      </c>
      <c r="C115" s="33" t="s">
        <v>256</v>
      </c>
      <c r="D115" s="5">
        <v>32</v>
      </c>
      <c r="E115" s="5">
        <v>0</v>
      </c>
      <c r="F115" s="5">
        <f t="shared" si="1"/>
        <v>0</v>
      </c>
    </row>
    <row r="116" spans="1:6" ht="30">
      <c r="A116" s="4" t="s">
        <v>115</v>
      </c>
      <c r="B116" s="4" t="s">
        <v>29</v>
      </c>
      <c r="C116" s="33" t="s">
        <v>257</v>
      </c>
      <c r="D116" s="5">
        <v>32</v>
      </c>
      <c r="E116" s="5">
        <v>0</v>
      </c>
      <c r="F116" s="5">
        <f t="shared" si="1"/>
        <v>0</v>
      </c>
    </row>
    <row r="117" spans="1:6" ht="30">
      <c r="A117" s="4" t="s">
        <v>32</v>
      </c>
      <c r="B117" s="4" t="s">
        <v>29</v>
      </c>
      <c r="C117" s="35" t="s">
        <v>276</v>
      </c>
      <c r="D117" s="3">
        <v>32</v>
      </c>
      <c r="E117" s="3">
        <v>0</v>
      </c>
      <c r="F117" s="5">
        <f t="shared" si="1"/>
        <v>0</v>
      </c>
    </row>
    <row r="118" spans="1:6" ht="23.25">
      <c r="A118" s="4" t="s">
        <v>150</v>
      </c>
      <c r="B118" s="4" t="s">
        <v>29</v>
      </c>
      <c r="C118" s="33" t="s">
        <v>258</v>
      </c>
      <c r="D118" s="5">
        <v>245.933</v>
      </c>
      <c r="E118" s="5">
        <v>162.273</v>
      </c>
      <c r="F118" s="5">
        <f t="shared" si="1"/>
        <v>65.98260501843998</v>
      </c>
    </row>
    <row r="119" spans="1:6" ht="30">
      <c r="A119" s="4" t="s">
        <v>73</v>
      </c>
      <c r="B119" s="4" t="s">
        <v>29</v>
      </c>
      <c r="C119" s="33" t="s">
        <v>259</v>
      </c>
      <c r="D119" s="5">
        <v>245.933</v>
      </c>
      <c r="E119" s="5">
        <v>162.273</v>
      </c>
      <c r="F119" s="5">
        <f t="shared" si="1"/>
        <v>65.98260501843998</v>
      </c>
    </row>
    <row r="120" spans="1:6" ht="30">
      <c r="A120" s="4" t="s">
        <v>115</v>
      </c>
      <c r="B120" s="4" t="s">
        <v>29</v>
      </c>
      <c r="C120" s="33" t="s">
        <v>260</v>
      </c>
      <c r="D120" s="5">
        <v>245.933</v>
      </c>
      <c r="E120" s="5">
        <v>162.273</v>
      </c>
      <c r="F120" s="5">
        <f t="shared" si="1"/>
        <v>65.98260501843998</v>
      </c>
    </row>
    <row r="121" spans="1:6" ht="30">
      <c r="A121" s="4" t="s">
        <v>32</v>
      </c>
      <c r="B121" s="4" t="s">
        <v>29</v>
      </c>
      <c r="C121" s="33" t="s">
        <v>261</v>
      </c>
      <c r="D121" s="5">
        <v>245.933</v>
      </c>
      <c r="E121" s="5">
        <v>162.273</v>
      </c>
      <c r="F121" s="5">
        <f t="shared" si="1"/>
        <v>65.98260501843998</v>
      </c>
    </row>
    <row r="122" spans="1:6" ht="23.25">
      <c r="A122" s="4" t="s">
        <v>28</v>
      </c>
      <c r="B122" s="4" t="s">
        <v>29</v>
      </c>
      <c r="C122" s="33" t="s">
        <v>262</v>
      </c>
      <c r="D122" s="5">
        <v>582.01</v>
      </c>
      <c r="E122" s="5">
        <v>141.866</v>
      </c>
      <c r="F122" s="5">
        <f t="shared" si="1"/>
        <v>24.37518255700074</v>
      </c>
    </row>
    <row r="123" spans="1:6" ht="30">
      <c r="A123" s="4" t="s">
        <v>73</v>
      </c>
      <c r="B123" s="4" t="s">
        <v>29</v>
      </c>
      <c r="C123" s="33" t="s">
        <v>263</v>
      </c>
      <c r="D123" s="5">
        <v>581.785</v>
      </c>
      <c r="E123" s="5">
        <v>141.641</v>
      </c>
      <c r="F123" s="5">
        <f t="shared" si="1"/>
        <v>24.345935354125665</v>
      </c>
    </row>
    <row r="124" spans="1:6" ht="30">
      <c r="A124" s="4" t="s">
        <v>115</v>
      </c>
      <c r="B124" s="4" t="s">
        <v>29</v>
      </c>
      <c r="C124" s="33" t="s">
        <v>264</v>
      </c>
      <c r="D124" s="5">
        <v>581.785</v>
      </c>
      <c r="E124" s="5">
        <v>141.641</v>
      </c>
      <c r="F124" s="5">
        <f t="shared" si="1"/>
        <v>24.345935354125665</v>
      </c>
    </row>
    <row r="125" spans="1:6" ht="30">
      <c r="A125" s="4" t="s">
        <v>32</v>
      </c>
      <c r="B125" s="4" t="s">
        <v>29</v>
      </c>
      <c r="C125" s="33" t="s">
        <v>265</v>
      </c>
      <c r="D125" s="5">
        <v>581.785</v>
      </c>
      <c r="E125" s="5">
        <v>141.641</v>
      </c>
      <c r="F125" s="5">
        <f t="shared" si="1"/>
        <v>24.345935354125665</v>
      </c>
    </row>
    <row r="126" spans="1:6" ht="23.25">
      <c r="A126" s="4" t="s">
        <v>1</v>
      </c>
      <c r="B126" s="4" t="s">
        <v>29</v>
      </c>
      <c r="C126" s="33" t="s">
        <v>266</v>
      </c>
      <c r="D126" s="5">
        <v>0.225</v>
      </c>
      <c r="E126" s="5">
        <v>0.225</v>
      </c>
      <c r="F126" s="5">
        <f t="shared" si="1"/>
        <v>100</v>
      </c>
    </row>
    <row r="127" spans="1:6" ht="23.25">
      <c r="A127" s="4" t="s">
        <v>26</v>
      </c>
      <c r="B127" s="4" t="s">
        <v>29</v>
      </c>
      <c r="C127" s="33" t="s">
        <v>267</v>
      </c>
      <c r="D127" s="5">
        <v>0.225</v>
      </c>
      <c r="E127" s="5">
        <v>0.225</v>
      </c>
      <c r="F127" s="5">
        <f t="shared" si="1"/>
        <v>100</v>
      </c>
    </row>
    <row r="128" spans="1:6" ht="23.25">
      <c r="A128" s="4" t="s">
        <v>67</v>
      </c>
      <c r="B128" s="4" t="s">
        <v>29</v>
      </c>
      <c r="C128" s="33" t="s">
        <v>268</v>
      </c>
      <c r="D128" s="5">
        <v>0.225</v>
      </c>
      <c r="E128" s="5">
        <v>0.225</v>
      </c>
      <c r="F128" s="5">
        <f t="shared" si="1"/>
        <v>100</v>
      </c>
    </row>
    <row r="129" spans="1:6" ht="23.25">
      <c r="A129" s="4" t="s">
        <v>96</v>
      </c>
      <c r="B129" s="4" t="s">
        <v>29</v>
      </c>
      <c r="C129" s="34" t="s">
        <v>272</v>
      </c>
      <c r="D129" s="5">
        <v>15</v>
      </c>
      <c r="E129" s="5">
        <v>12.803</v>
      </c>
      <c r="F129" s="5">
        <f aca="true" t="shared" si="2" ref="F129:F137">E129/D129*100</f>
        <v>85.35333333333334</v>
      </c>
    </row>
    <row r="130" spans="1:6" ht="30">
      <c r="A130" s="4" t="s">
        <v>73</v>
      </c>
      <c r="B130" s="4" t="s">
        <v>29</v>
      </c>
      <c r="C130" s="34" t="s">
        <v>273</v>
      </c>
      <c r="D130" s="5">
        <v>12.9</v>
      </c>
      <c r="E130" s="5">
        <v>10.703</v>
      </c>
      <c r="F130" s="5">
        <f t="shared" si="2"/>
        <v>82.96899224806201</v>
      </c>
    </row>
    <row r="131" spans="1:6" ht="30">
      <c r="A131" s="4" t="s">
        <v>115</v>
      </c>
      <c r="B131" s="4" t="s">
        <v>29</v>
      </c>
      <c r="C131" s="34" t="s">
        <v>274</v>
      </c>
      <c r="D131" s="5">
        <v>12.9</v>
      </c>
      <c r="E131" s="5">
        <v>10.703</v>
      </c>
      <c r="F131" s="5">
        <f t="shared" si="2"/>
        <v>82.96899224806201</v>
      </c>
    </row>
    <row r="132" spans="1:6" ht="30">
      <c r="A132" s="4" t="s">
        <v>32</v>
      </c>
      <c r="B132" s="4" t="s">
        <v>29</v>
      </c>
      <c r="C132" s="34" t="s">
        <v>275</v>
      </c>
      <c r="D132" s="3">
        <v>12.9</v>
      </c>
      <c r="E132" s="3">
        <v>10.703</v>
      </c>
      <c r="F132" s="5">
        <f t="shared" si="2"/>
        <v>82.96899224806201</v>
      </c>
    </row>
    <row r="133" spans="1:6" ht="23.25">
      <c r="A133" s="4" t="s">
        <v>11</v>
      </c>
      <c r="B133" s="4" t="s">
        <v>29</v>
      </c>
      <c r="C133" s="34" t="s">
        <v>275</v>
      </c>
      <c r="D133" s="5">
        <v>2.1</v>
      </c>
      <c r="E133" s="5">
        <v>2.1</v>
      </c>
      <c r="F133" s="5">
        <f t="shared" si="2"/>
        <v>100</v>
      </c>
    </row>
    <row r="134" spans="1:6" ht="23.25">
      <c r="A134" s="4" t="s">
        <v>152</v>
      </c>
      <c r="B134" s="4" t="s">
        <v>29</v>
      </c>
      <c r="C134" s="34" t="s">
        <v>275</v>
      </c>
      <c r="D134" s="3">
        <v>2.1</v>
      </c>
      <c r="E134" s="3">
        <v>2.1</v>
      </c>
      <c r="F134" s="5">
        <f t="shared" si="2"/>
        <v>100</v>
      </c>
    </row>
    <row r="135" spans="1:6" ht="23.25">
      <c r="A135" s="4" t="s">
        <v>30</v>
      </c>
      <c r="B135" s="4" t="s">
        <v>29</v>
      </c>
      <c r="C135" s="33" t="s">
        <v>269</v>
      </c>
      <c r="D135" s="5">
        <v>726.2</v>
      </c>
      <c r="E135" s="5">
        <v>544.65</v>
      </c>
      <c r="F135" s="5">
        <f t="shared" si="2"/>
        <v>74.99999999999999</v>
      </c>
    </row>
    <row r="136" spans="1:6" ht="23.25">
      <c r="A136" s="4" t="s">
        <v>88</v>
      </c>
      <c r="B136" s="4" t="s">
        <v>29</v>
      </c>
      <c r="C136" s="33" t="s">
        <v>270</v>
      </c>
      <c r="D136" s="5">
        <v>726.2</v>
      </c>
      <c r="E136" s="5">
        <v>544.65</v>
      </c>
      <c r="F136" s="5">
        <f t="shared" si="2"/>
        <v>74.99999999999999</v>
      </c>
    </row>
    <row r="137" spans="1:6" ht="23.25">
      <c r="A137" s="4" t="s">
        <v>120</v>
      </c>
      <c r="B137" s="4" t="s">
        <v>29</v>
      </c>
      <c r="C137" s="33" t="s">
        <v>271</v>
      </c>
      <c r="D137" s="5">
        <v>726.2</v>
      </c>
      <c r="E137" s="5">
        <v>544.65</v>
      </c>
      <c r="F137" s="5">
        <f t="shared" si="2"/>
        <v>74.99999999999999</v>
      </c>
    </row>
    <row r="138" spans="1:6" ht="15">
      <c r="A138" s="4" t="s">
        <v>129</v>
      </c>
      <c r="B138" s="4" t="s">
        <v>48</v>
      </c>
      <c r="C138" s="4"/>
      <c r="D138" s="3">
        <v>-236.641</v>
      </c>
      <c r="E138" s="5">
        <v>355.391</v>
      </c>
      <c r="F138" s="1">
        <v>0</v>
      </c>
    </row>
    <row r="139" spans="1:6" ht="45">
      <c r="A139" s="2" t="s">
        <v>64</v>
      </c>
      <c r="B139" s="2" t="s">
        <v>196</v>
      </c>
      <c r="C139" s="2" t="s">
        <v>197</v>
      </c>
      <c r="D139" s="2" t="s">
        <v>198</v>
      </c>
      <c r="E139" s="2" t="s">
        <v>199</v>
      </c>
      <c r="F139" s="2" t="s">
        <v>200</v>
      </c>
    </row>
    <row r="140" spans="1:6" ht="15">
      <c r="A140" s="4" t="s">
        <v>134</v>
      </c>
      <c r="B140" s="4" t="s">
        <v>135</v>
      </c>
      <c r="C140" s="4" t="s">
        <v>176</v>
      </c>
      <c r="D140" s="5">
        <v>236.641</v>
      </c>
      <c r="E140" s="5">
        <v>-355.391</v>
      </c>
      <c r="F140" s="5">
        <f>E140/D140*100</f>
        <v>-150.18149855688577</v>
      </c>
    </row>
    <row r="141" spans="1:6" ht="15">
      <c r="A141" s="4" t="s">
        <v>0</v>
      </c>
      <c r="B141" s="4" t="s">
        <v>18</v>
      </c>
      <c r="C141" s="4" t="s">
        <v>23</v>
      </c>
      <c r="D141" s="5">
        <v>236.641</v>
      </c>
      <c r="E141" s="5">
        <v>-355.391</v>
      </c>
      <c r="F141" s="5">
        <f>E141/D141*100</f>
        <v>-150.18149855688577</v>
      </c>
    </row>
    <row r="142" spans="1:6" ht="30">
      <c r="A142" s="4" t="s">
        <v>43</v>
      </c>
      <c r="B142" s="4" t="s">
        <v>18</v>
      </c>
      <c r="C142" s="4" t="s">
        <v>136</v>
      </c>
      <c r="D142" s="5">
        <v>236.641</v>
      </c>
      <c r="E142" s="5">
        <v>-355.391</v>
      </c>
      <c r="F142" s="5">
        <f>E142/D142*100</f>
        <v>-150.18149855688577</v>
      </c>
    </row>
    <row r="143" spans="1:6" ht="15">
      <c r="A143" s="4" t="s">
        <v>149</v>
      </c>
      <c r="B143" s="4" t="s">
        <v>80</v>
      </c>
      <c r="C143" s="4" t="s">
        <v>123</v>
      </c>
      <c r="D143" s="5">
        <v>-4663.001</v>
      </c>
      <c r="E143" s="5">
        <v>-5004.15</v>
      </c>
      <c r="F143" s="1">
        <v>0</v>
      </c>
    </row>
    <row r="144" spans="1:6" ht="15">
      <c r="A144" s="4" t="s">
        <v>40</v>
      </c>
      <c r="B144" s="4" t="s">
        <v>80</v>
      </c>
      <c r="C144" s="4" t="s">
        <v>161</v>
      </c>
      <c r="D144" s="5">
        <v>-4663.001</v>
      </c>
      <c r="E144" s="5">
        <v>-5004.15</v>
      </c>
      <c r="F144" s="1">
        <v>0</v>
      </c>
    </row>
    <row r="145" spans="1:6" ht="15">
      <c r="A145" s="4" t="s">
        <v>109</v>
      </c>
      <c r="B145" s="4" t="s">
        <v>80</v>
      </c>
      <c r="C145" s="4" t="s">
        <v>82</v>
      </c>
      <c r="D145" s="5">
        <v>-4663.001</v>
      </c>
      <c r="E145" s="5">
        <v>-5004.15</v>
      </c>
      <c r="F145" s="1">
        <v>0</v>
      </c>
    </row>
    <row r="146" spans="1:6" ht="30">
      <c r="A146" s="4" t="s">
        <v>103</v>
      </c>
      <c r="B146" s="4" t="s">
        <v>80</v>
      </c>
      <c r="C146" s="4" t="s">
        <v>66</v>
      </c>
      <c r="D146" s="5">
        <v>-4663.001</v>
      </c>
      <c r="E146" s="5">
        <v>-5004.15</v>
      </c>
      <c r="F146" s="1">
        <v>0</v>
      </c>
    </row>
    <row r="147" spans="1:6" ht="15">
      <c r="A147" s="4" t="s">
        <v>178</v>
      </c>
      <c r="B147" s="4" t="s">
        <v>153</v>
      </c>
      <c r="C147" s="4" t="s">
        <v>164</v>
      </c>
      <c r="D147" s="5">
        <v>4899.642</v>
      </c>
      <c r="E147" s="5">
        <v>4648.758</v>
      </c>
      <c r="F147" s="1">
        <v>0</v>
      </c>
    </row>
    <row r="148" spans="1:6" ht="15">
      <c r="A148" s="4" t="s">
        <v>132</v>
      </c>
      <c r="B148" s="4" t="s">
        <v>153</v>
      </c>
      <c r="C148" s="4" t="s">
        <v>10</v>
      </c>
      <c r="D148" s="5">
        <v>4899.642</v>
      </c>
      <c r="E148" s="5">
        <v>4648.758</v>
      </c>
      <c r="F148" s="1">
        <v>0</v>
      </c>
    </row>
    <row r="149" spans="1:6" ht="30">
      <c r="A149" s="4" t="s">
        <v>102</v>
      </c>
      <c r="B149" s="4" t="s">
        <v>153</v>
      </c>
      <c r="C149" s="4" t="s">
        <v>117</v>
      </c>
      <c r="D149" s="5">
        <v>4899.642</v>
      </c>
      <c r="E149" s="5">
        <v>4648.758</v>
      </c>
      <c r="F149" s="1">
        <v>0</v>
      </c>
    </row>
    <row r="150" spans="1:6" ht="30">
      <c r="A150" s="4" t="s">
        <v>69</v>
      </c>
      <c r="B150" s="4" t="s">
        <v>153</v>
      </c>
      <c r="C150" s="4" t="s">
        <v>106</v>
      </c>
      <c r="D150" s="5">
        <v>4899.642</v>
      </c>
      <c r="E150" s="5">
        <v>4648.758</v>
      </c>
      <c r="F150" s="1">
        <v>0</v>
      </c>
    </row>
    <row r="153" spans="1:6" ht="15" customHeight="1">
      <c r="A153" s="22" t="s">
        <v>201</v>
      </c>
      <c r="B153" s="23"/>
      <c r="C153" s="23"/>
      <c r="D153" s="24"/>
      <c r="E153" s="43" t="s">
        <v>203</v>
      </c>
      <c r="F153" s="43"/>
    </row>
    <row r="154" spans="1:6" ht="15">
      <c r="A154" s="25"/>
      <c r="B154" s="25"/>
      <c r="C154" s="26" t="s">
        <v>204</v>
      </c>
      <c r="D154" s="27"/>
      <c r="E154" s="37" t="s">
        <v>205</v>
      </c>
      <c r="F154" s="37"/>
    </row>
    <row r="155" spans="1:6" ht="15">
      <c r="A155" s="24"/>
      <c r="B155" s="28"/>
      <c r="C155" s="29"/>
      <c r="D155" s="28"/>
      <c r="E155" s="28"/>
      <c r="F155" s="30"/>
    </row>
    <row r="156" spans="1:6" ht="15">
      <c r="A156" s="31" t="s">
        <v>206</v>
      </c>
      <c r="B156" s="25" t="s">
        <v>202</v>
      </c>
      <c r="C156" s="25"/>
      <c r="D156" s="32"/>
      <c r="E156" s="38" t="s">
        <v>207</v>
      </c>
      <c r="F156" s="38"/>
    </row>
    <row r="157" spans="1:6" ht="15">
      <c r="A157" s="25"/>
      <c r="B157" s="25"/>
      <c r="C157" s="36" t="s">
        <v>208</v>
      </c>
      <c r="D157" s="25"/>
      <c r="E157" s="25"/>
      <c r="F157" s="25"/>
    </row>
  </sheetData>
  <sheetProtection/>
  <mergeCells count="16">
    <mergeCell ref="D3:F3"/>
    <mergeCell ref="E153:F153"/>
    <mergeCell ref="D9:G9"/>
    <mergeCell ref="C10:D10"/>
    <mergeCell ref="B11:E11"/>
    <mergeCell ref="C13:E13"/>
    <mergeCell ref="E154:F154"/>
    <mergeCell ref="E156:F156"/>
    <mergeCell ref="A14:G14"/>
    <mergeCell ref="E1:F1"/>
    <mergeCell ref="A2:F2"/>
    <mergeCell ref="D4:G4"/>
    <mergeCell ref="E5:F5"/>
    <mergeCell ref="D6:F6"/>
    <mergeCell ref="D7:G7"/>
    <mergeCell ref="D8:G8"/>
  </mergeCells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zoomScalePageLayoutView="0" workbookViewId="0" topLeftCell="A1">
      <selection activeCell="A6" sqref="A6:F81"/>
    </sheetView>
  </sheetViews>
  <sheetFormatPr defaultColWidth="9.140625" defaultRowHeight="15"/>
  <cols>
    <col min="1" max="1" width="50.8515625" style="0" customWidth="1"/>
    <col min="2" max="6" width="15.8515625" style="0" customWidth="1"/>
  </cols>
  <sheetData>
    <row r="1" spans="1:7" ht="15">
      <c r="A1" s="39" t="s">
        <v>146</v>
      </c>
      <c r="B1" s="39"/>
      <c r="C1" s="39"/>
      <c r="D1" s="39"/>
      <c r="E1" s="39"/>
      <c r="F1" s="39"/>
      <c r="G1" s="39"/>
    </row>
    <row r="2" spans="1:7" ht="15">
      <c r="A2" s="39" t="s">
        <v>63</v>
      </c>
      <c r="B2" s="39"/>
      <c r="C2" s="39"/>
      <c r="D2" s="39"/>
      <c r="E2" s="39"/>
      <c r="F2" s="39"/>
      <c r="G2" s="39"/>
    </row>
    <row r="3" spans="1:7" ht="15">
      <c r="A3" s="39" t="s">
        <v>183</v>
      </c>
      <c r="B3" s="39"/>
      <c r="C3" s="39"/>
      <c r="D3" s="39"/>
      <c r="E3" s="39"/>
      <c r="F3" s="39"/>
      <c r="G3" s="39"/>
    </row>
    <row r="4" spans="1:7" ht="15">
      <c r="A4" s="39" t="s">
        <v>27</v>
      </c>
      <c r="B4" s="39"/>
      <c r="C4" s="39"/>
      <c r="D4" s="39"/>
      <c r="E4" s="39"/>
      <c r="F4" s="39"/>
      <c r="G4" s="39"/>
    </row>
    <row r="5" spans="1:7" ht="15">
      <c r="A5" s="39" t="s">
        <v>175</v>
      </c>
      <c r="B5" s="39"/>
      <c r="C5" s="39"/>
      <c r="D5" s="39"/>
      <c r="E5" s="39"/>
      <c r="F5" s="39"/>
      <c r="G5" s="39"/>
    </row>
    <row r="6" spans="1:6" ht="42.75" customHeight="1">
      <c r="A6" s="2" t="s">
        <v>64</v>
      </c>
      <c r="B6" s="2" t="s">
        <v>130</v>
      </c>
      <c r="C6" s="2" t="s">
        <v>145</v>
      </c>
      <c r="D6" s="2" t="s">
        <v>53</v>
      </c>
      <c r="E6" s="2" t="s">
        <v>14</v>
      </c>
      <c r="F6" s="2" t="s">
        <v>119</v>
      </c>
    </row>
    <row r="7" spans="1:6" ht="15">
      <c r="A7" s="4" t="s">
        <v>59</v>
      </c>
      <c r="B7" s="4" t="s">
        <v>29</v>
      </c>
      <c r="C7" s="4" t="s">
        <v>144</v>
      </c>
      <c r="D7" s="5">
        <v>4899642.38</v>
      </c>
      <c r="E7" s="5">
        <v>3482191.77</v>
      </c>
      <c r="F7" s="5">
        <v>1417450.61</v>
      </c>
    </row>
    <row r="8" spans="1:6" ht="45">
      <c r="A8" s="4" t="s">
        <v>155</v>
      </c>
      <c r="B8" s="4" t="s">
        <v>29</v>
      </c>
      <c r="C8" s="4" t="s">
        <v>144</v>
      </c>
      <c r="D8" s="5">
        <v>578000</v>
      </c>
      <c r="E8" s="5">
        <v>388521.99</v>
      </c>
      <c r="F8" s="5">
        <v>189478.01</v>
      </c>
    </row>
    <row r="9" spans="1:6" ht="75">
      <c r="A9" s="4" t="s">
        <v>49</v>
      </c>
      <c r="B9" s="4" t="s">
        <v>29</v>
      </c>
      <c r="C9" s="4" t="s">
        <v>173</v>
      </c>
      <c r="D9" s="5">
        <v>578000</v>
      </c>
      <c r="E9" s="5">
        <v>388521.99</v>
      </c>
      <c r="F9" s="5">
        <v>189478.01</v>
      </c>
    </row>
    <row r="10" spans="1:6" ht="30">
      <c r="A10" s="4" t="s">
        <v>74</v>
      </c>
      <c r="B10" s="4" t="s">
        <v>29</v>
      </c>
      <c r="C10" s="4" t="s">
        <v>118</v>
      </c>
      <c r="D10" s="5">
        <v>578000</v>
      </c>
      <c r="E10" s="5">
        <v>388521.99</v>
      </c>
      <c r="F10" s="5">
        <v>189478.01</v>
      </c>
    </row>
    <row r="11" spans="1:6" ht="30">
      <c r="A11" s="4" t="s">
        <v>108</v>
      </c>
      <c r="B11" s="4" t="s">
        <v>29</v>
      </c>
      <c r="C11" s="4" t="s">
        <v>101</v>
      </c>
      <c r="D11" s="3">
        <v>417618</v>
      </c>
      <c r="E11" s="3">
        <v>283722.85</v>
      </c>
      <c r="F11" s="5">
        <v>133895.15</v>
      </c>
    </row>
    <row r="12" spans="1:6" ht="45">
      <c r="A12" s="4" t="s">
        <v>160</v>
      </c>
      <c r="B12" s="4" t="s">
        <v>29</v>
      </c>
      <c r="C12" s="4" t="s">
        <v>83</v>
      </c>
      <c r="D12" s="3">
        <v>26382</v>
      </c>
      <c r="E12" s="3">
        <v>15000</v>
      </c>
      <c r="F12" s="5">
        <v>11382</v>
      </c>
    </row>
    <row r="13" spans="1:6" ht="60">
      <c r="A13" s="4" t="s">
        <v>163</v>
      </c>
      <c r="B13" s="4" t="s">
        <v>29</v>
      </c>
      <c r="C13" s="4" t="s">
        <v>159</v>
      </c>
      <c r="D13" s="3">
        <v>134000</v>
      </c>
      <c r="E13" s="3">
        <v>89799.14</v>
      </c>
      <c r="F13" s="5">
        <v>44200.86</v>
      </c>
    </row>
    <row r="14" spans="1:6" ht="60">
      <c r="A14" s="4" t="s">
        <v>58</v>
      </c>
      <c r="B14" s="4" t="s">
        <v>29</v>
      </c>
      <c r="C14" s="4" t="s">
        <v>144</v>
      </c>
      <c r="D14" s="5">
        <v>641426</v>
      </c>
      <c r="E14" s="5">
        <v>472881.85</v>
      </c>
      <c r="F14" s="5">
        <v>168544.15</v>
      </c>
    </row>
    <row r="15" spans="1:6" ht="75">
      <c r="A15" s="4" t="s">
        <v>49</v>
      </c>
      <c r="B15" s="4" t="s">
        <v>29</v>
      </c>
      <c r="C15" s="4" t="s">
        <v>173</v>
      </c>
      <c r="D15" s="5">
        <v>402400</v>
      </c>
      <c r="E15" s="5">
        <v>331693.94</v>
      </c>
      <c r="F15" s="5">
        <v>70706.06</v>
      </c>
    </row>
    <row r="16" spans="1:6" ht="30">
      <c r="A16" s="4" t="s">
        <v>74</v>
      </c>
      <c r="B16" s="4" t="s">
        <v>29</v>
      </c>
      <c r="C16" s="4" t="s">
        <v>118</v>
      </c>
      <c r="D16" s="5">
        <v>402400</v>
      </c>
      <c r="E16" s="5">
        <v>331693.94</v>
      </c>
      <c r="F16" s="5">
        <v>70706.06</v>
      </c>
    </row>
    <row r="17" spans="1:6" ht="30">
      <c r="A17" s="4" t="s">
        <v>108</v>
      </c>
      <c r="B17" s="4" t="s">
        <v>29</v>
      </c>
      <c r="C17" s="4" t="s">
        <v>101</v>
      </c>
      <c r="D17" s="3">
        <v>299294</v>
      </c>
      <c r="E17" s="3">
        <v>258316.05</v>
      </c>
      <c r="F17" s="5">
        <v>40977.95</v>
      </c>
    </row>
    <row r="18" spans="1:6" ht="45">
      <c r="A18" s="4" t="s">
        <v>160</v>
      </c>
      <c r="B18" s="4" t="s">
        <v>29</v>
      </c>
      <c r="C18" s="4" t="s">
        <v>83</v>
      </c>
      <c r="D18" s="3">
        <v>9706</v>
      </c>
      <c r="E18" s="3">
        <v>4350</v>
      </c>
      <c r="F18" s="5">
        <v>5356</v>
      </c>
    </row>
    <row r="19" spans="1:6" ht="60">
      <c r="A19" s="4" t="s">
        <v>163</v>
      </c>
      <c r="B19" s="4" t="s">
        <v>29</v>
      </c>
      <c r="C19" s="4" t="s">
        <v>159</v>
      </c>
      <c r="D19" s="3">
        <v>93400</v>
      </c>
      <c r="E19" s="3">
        <v>69027.89</v>
      </c>
      <c r="F19" s="5">
        <v>24372.11</v>
      </c>
    </row>
    <row r="20" spans="1:6" ht="30">
      <c r="A20" s="4" t="s">
        <v>73</v>
      </c>
      <c r="B20" s="4" t="s">
        <v>29</v>
      </c>
      <c r="C20" s="4" t="s">
        <v>29</v>
      </c>
      <c r="D20" s="5">
        <v>236888.57</v>
      </c>
      <c r="E20" s="5">
        <v>139125.61</v>
      </c>
      <c r="F20" s="5">
        <v>97762.96</v>
      </c>
    </row>
    <row r="21" spans="1:6" ht="45">
      <c r="A21" s="4" t="s">
        <v>115</v>
      </c>
      <c r="B21" s="4" t="s">
        <v>29</v>
      </c>
      <c r="C21" s="4" t="s">
        <v>100</v>
      </c>
      <c r="D21" s="5">
        <v>236888.57</v>
      </c>
      <c r="E21" s="5">
        <v>139125.61</v>
      </c>
      <c r="F21" s="5">
        <v>97762.96</v>
      </c>
    </row>
    <row r="22" spans="1:6" ht="45">
      <c r="A22" s="4" t="s">
        <v>32</v>
      </c>
      <c r="B22" s="4" t="s">
        <v>29</v>
      </c>
      <c r="C22" s="4" t="s">
        <v>34</v>
      </c>
      <c r="D22" s="3">
        <v>236888.57</v>
      </c>
      <c r="E22" s="3">
        <v>139125.61</v>
      </c>
      <c r="F22" s="5">
        <v>97762.96</v>
      </c>
    </row>
    <row r="23" spans="1:6" ht="15">
      <c r="A23" s="4" t="s">
        <v>1</v>
      </c>
      <c r="B23" s="4" t="s">
        <v>29</v>
      </c>
      <c r="C23" s="4" t="s">
        <v>50</v>
      </c>
      <c r="D23" s="5">
        <v>2137.43</v>
      </c>
      <c r="E23" s="5">
        <v>2062.3</v>
      </c>
      <c r="F23" s="5">
        <v>75.13</v>
      </c>
    </row>
    <row r="24" spans="1:6" ht="15">
      <c r="A24" s="4" t="s">
        <v>26</v>
      </c>
      <c r="B24" s="4" t="s">
        <v>29</v>
      </c>
      <c r="C24" s="4" t="s">
        <v>9</v>
      </c>
      <c r="D24" s="5">
        <v>2137.43</v>
      </c>
      <c r="E24" s="5">
        <v>2062.3</v>
      </c>
      <c r="F24" s="5">
        <v>75.13</v>
      </c>
    </row>
    <row r="25" spans="1:6" ht="30">
      <c r="A25" s="4" t="s">
        <v>113</v>
      </c>
      <c r="B25" s="4" t="s">
        <v>29</v>
      </c>
      <c r="C25" s="4" t="s">
        <v>177</v>
      </c>
      <c r="D25" s="3">
        <v>1881</v>
      </c>
      <c r="E25" s="3">
        <v>1881</v>
      </c>
      <c r="F25" s="5">
        <v>0</v>
      </c>
    </row>
    <row r="26" spans="1:6" ht="15">
      <c r="A26" s="4" t="s">
        <v>147</v>
      </c>
      <c r="B26" s="4" t="s">
        <v>29</v>
      </c>
      <c r="C26" s="4" t="s">
        <v>148</v>
      </c>
      <c r="D26" s="3">
        <v>256.43</v>
      </c>
      <c r="E26" s="3">
        <v>181.3</v>
      </c>
      <c r="F26" s="5">
        <v>75.13</v>
      </c>
    </row>
    <row r="27" spans="1:6" ht="15">
      <c r="A27" s="4" t="s">
        <v>90</v>
      </c>
      <c r="B27" s="4" t="s">
        <v>29</v>
      </c>
      <c r="C27" s="4" t="s">
        <v>144</v>
      </c>
      <c r="D27" s="5">
        <v>1000</v>
      </c>
      <c r="E27" s="5">
        <v>0</v>
      </c>
      <c r="F27" s="5">
        <v>1000</v>
      </c>
    </row>
    <row r="28" spans="1:6" ht="15">
      <c r="A28" s="4" t="s">
        <v>1</v>
      </c>
      <c r="B28" s="4" t="s">
        <v>29</v>
      </c>
      <c r="C28" s="4" t="s">
        <v>50</v>
      </c>
      <c r="D28" s="5">
        <v>1000</v>
      </c>
      <c r="E28" s="5">
        <v>0</v>
      </c>
      <c r="F28" s="5">
        <v>1000</v>
      </c>
    </row>
    <row r="29" spans="1:6" ht="15">
      <c r="A29" s="4" t="s">
        <v>46</v>
      </c>
      <c r="B29" s="4" t="s">
        <v>29</v>
      </c>
      <c r="C29" s="4" t="s">
        <v>143</v>
      </c>
      <c r="D29" s="3">
        <v>1000</v>
      </c>
      <c r="E29" s="3">
        <v>0</v>
      </c>
      <c r="F29" s="5">
        <v>1000</v>
      </c>
    </row>
    <row r="30" spans="1:6" ht="15">
      <c r="A30" s="4" t="s">
        <v>33</v>
      </c>
      <c r="B30" s="4" t="s">
        <v>29</v>
      </c>
      <c r="C30" s="4" t="s">
        <v>144</v>
      </c>
      <c r="D30" s="5">
        <v>150</v>
      </c>
      <c r="E30" s="5">
        <v>150</v>
      </c>
      <c r="F30" s="5">
        <v>0</v>
      </c>
    </row>
    <row r="31" spans="1:6" ht="30">
      <c r="A31" s="4" t="s">
        <v>73</v>
      </c>
      <c r="B31" s="4" t="s">
        <v>29</v>
      </c>
      <c r="C31" s="4" t="s">
        <v>29</v>
      </c>
      <c r="D31" s="5">
        <v>150</v>
      </c>
      <c r="E31" s="5">
        <v>150</v>
      </c>
      <c r="F31" s="5">
        <v>0</v>
      </c>
    </row>
    <row r="32" spans="1:6" ht="45">
      <c r="A32" s="4" t="s">
        <v>115</v>
      </c>
      <c r="B32" s="4" t="s">
        <v>29</v>
      </c>
      <c r="C32" s="4" t="s">
        <v>100</v>
      </c>
      <c r="D32" s="5">
        <v>150</v>
      </c>
      <c r="E32" s="5">
        <v>150</v>
      </c>
      <c r="F32" s="5">
        <v>0</v>
      </c>
    </row>
    <row r="33" spans="1:6" ht="45">
      <c r="A33" s="4" t="s">
        <v>32</v>
      </c>
      <c r="B33" s="4" t="s">
        <v>29</v>
      </c>
      <c r="C33" s="4" t="s">
        <v>34</v>
      </c>
      <c r="D33" s="3">
        <v>150</v>
      </c>
      <c r="E33" s="3">
        <v>150</v>
      </c>
      <c r="F33" s="5">
        <v>0</v>
      </c>
    </row>
    <row r="34" spans="1:6" ht="15">
      <c r="A34" s="4" t="s">
        <v>141</v>
      </c>
      <c r="B34" s="4" t="s">
        <v>29</v>
      </c>
      <c r="C34" s="4" t="s">
        <v>144</v>
      </c>
      <c r="D34" s="5">
        <v>66400</v>
      </c>
      <c r="E34" s="5">
        <v>39690</v>
      </c>
      <c r="F34" s="5">
        <v>26710</v>
      </c>
    </row>
    <row r="35" spans="1:6" ht="75">
      <c r="A35" s="4" t="s">
        <v>49</v>
      </c>
      <c r="B35" s="4" t="s">
        <v>29</v>
      </c>
      <c r="C35" s="4" t="s">
        <v>173</v>
      </c>
      <c r="D35" s="5">
        <v>64600</v>
      </c>
      <c r="E35" s="5">
        <v>39690</v>
      </c>
      <c r="F35" s="5">
        <v>24910</v>
      </c>
    </row>
    <row r="36" spans="1:6" ht="30">
      <c r="A36" s="4" t="s">
        <v>74</v>
      </c>
      <c r="B36" s="4" t="s">
        <v>29</v>
      </c>
      <c r="C36" s="4" t="s">
        <v>118</v>
      </c>
      <c r="D36" s="5">
        <v>64600</v>
      </c>
      <c r="E36" s="5">
        <v>39690</v>
      </c>
      <c r="F36" s="5">
        <v>24910</v>
      </c>
    </row>
    <row r="37" spans="1:6" ht="30">
      <c r="A37" s="4" t="s">
        <v>108</v>
      </c>
      <c r="B37" s="4" t="s">
        <v>29</v>
      </c>
      <c r="C37" s="4" t="s">
        <v>101</v>
      </c>
      <c r="D37" s="3">
        <v>42500</v>
      </c>
      <c r="E37" s="3">
        <v>27001.87</v>
      </c>
      <c r="F37" s="5">
        <v>15498.13</v>
      </c>
    </row>
    <row r="38" spans="1:6" ht="60">
      <c r="A38" s="4" t="s">
        <v>163</v>
      </c>
      <c r="B38" s="4" t="s">
        <v>29</v>
      </c>
      <c r="C38" s="4" t="s">
        <v>159</v>
      </c>
      <c r="D38" s="3">
        <v>22100</v>
      </c>
      <c r="E38" s="3">
        <v>12688.13</v>
      </c>
      <c r="F38" s="5">
        <v>9411.87</v>
      </c>
    </row>
    <row r="39" spans="1:6" ht="30">
      <c r="A39" s="4" t="s">
        <v>73</v>
      </c>
      <c r="B39" s="4" t="s">
        <v>29</v>
      </c>
      <c r="C39" s="4" t="s">
        <v>29</v>
      </c>
      <c r="D39" s="5">
        <v>1800</v>
      </c>
      <c r="E39" s="5">
        <v>0</v>
      </c>
      <c r="F39" s="5">
        <v>1800</v>
      </c>
    </row>
    <row r="40" spans="1:6" ht="45">
      <c r="A40" s="4" t="s">
        <v>115</v>
      </c>
      <c r="B40" s="4" t="s">
        <v>29</v>
      </c>
      <c r="C40" s="4" t="s">
        <v>100</v>
      </c>
      <c r="D40" s="5">
        <v>1800</v>
      </c>
      <c r="E40" s="5">
        <v>0</v>
      </c>
      <c r="F40" s="5">
        <v>1800</v>
      </c>
    </row>
    <row r="41" spans="1:6" ht="45">
      <c r="A41" s="4" t="s">
        <v>32</v>
      </c>
      <c r="B41" s="4" t="s">
        <v>29</v>
      </c>
      <c r="C41" s="4" t="s">
        <v>34</v>
      </c>
      <c r="D41" s="3">
        <v>1800</v>
      </c>
      <c r="E41" s="3">
        <v>0</v>
      </c>
      <c r="F41" s="5">
        <v>1800</v>
      </c>
    </row>
    <row r="42" spans="1:6" ht="45">
      <c r="A42" s="4" t="s">
        <v>16</v>
      </c>
      <c r="B42" s="4" t="s">
        <v>29</v>
      </c>
      <c r="C42" s="4" t="s">
        <v>144</v>
      </c>
      <c r="D42" s="5">
        <v>22000</v>
      </c>
      <c r="E42" s="5">
        <v>3400</v>
      </c>
      <c r="F42" s="5">
        <v>18600</v>
      </c>
    </row>
    <row r="43" spans="1:6" ht="30">
      <c r="A43" s="4" t="s">
        <v>73</v>
      </c>
      <c r="B43" s="4" t="s">
        <v>29</v>
      </c>
      <c r="C43" s="4" t="s">
        <v>29</v>
      </c>
      <c r="D43" s="5">
        <v>22000</v>
      </c>
      <c r="E43" s="5">
        <v>3400</v>
      </c>
      <c r="F43" s="5">
        <v>18600</v>
      </c>
    </row>
    <row r="44" spans="1:6" ht="45">
      <c r="A44" s="4" t="s">
        <v>115</v>
      </c>
      <c r="B44" s="4" t="s">
        <v>29</v>
      </c>
      <c r="C44" s="4" t="s">
        <v>100</v>
      </c>
      <c r="D44" s="5">
        <v>22000</v>
      </c>
      <c r="E44" s="5">
        <v>3400</v>
      </c>
      <c r="F44" s="5">
        <v>18600</v>
      </c>
    </row>
    <row r="45" spans="1:6" ht="45">
      <c r="A45" s="4" t="s">
        <v>32</v>
      </c>
      <c r="B45" s="4" t="s">
        <v>29</v>
      </c>
      <c r="C45" s="4" t="s">
        <v>34</v>
      </c>
      <c r="D45" s="3">
        <v>22000</v>
      </c>
      <c r="E45" s="3">
        <v>3400</v>
      </c>
      <c r="F45" s="5">
        <v>18600</v>
      </c>
    </row>
    <row r="46" spans="1:6" ht="15">
      <c r="A46" s="4" t="s">
        <v>133</v>
      </c>
      <c r="B46" s="4" t="s">
        <v>29</v>
      </c>
      <c r="C46" s="4" t="s">
        <v>144</v>
      </c>
      <c r="D46" s="5">
        <v>279708</v>
      </c>
      <c r="E46" s="5">
        <v>212525.71</v>
      </c>
      <c r="F46" s="5">
        <v>67182.29</v>
      </c>
    </row>
    <row r="47" spans="1:6" ht="75">
      <c r="A47" s="4" t="s">
        <v>49</v>
      </c>
      <c r="B47" s="4" t="s">
        <v>29</v>
      </c>
      <c r="C47" s="4" t="s">
        <v>173</v>
      </c>
      <c r="D47" s="5">
        <v>151146</v>
      </c>
      <c r="E47" s="5">
        <v>151124.9</v>
      </c>
      <c r="F47" s="5">
        <v>21.1</v>
      </c>
    </row>
    <row r="48" spans="1:6" ht="30">
      <c r="A48" s="4" t="s">
        <v>74</v>
      </c>
      <c r="B48" s="4" t="s">
        <v>29</v>
      </c>
      <c r="C48" s="4" t="s">
        <v>118</v>
      </c>
      <c r="D48" s="5">
        <v>151146</v>
      </c>
      <c r="E48" s="5">
        <v>151124.9</v>
      </c>
      <c r="F48" s="5">
        <v>21.1</v>
      </c>
    </row>
    <row r="49" spans="1:6" ht="30">
      <c r="A49" s="4" t="s">
        <v>108</v>
      </c>
      <c r="B49" s="4" t="s">
        <v>29</v>
      </c>
      <c r="C49" s="4" t="s">
        <v>101</v>
      </c>
      <c r="D49" s="3">
        <v>117946</v>
      </c>
      <c r="E49" s="3">
        <v>117926.96</v>
      </c>
      <c r="F49" s="5">
        <v>19.04</v>
      </c>
    </row>
    <row r="50" spans="1:6" ht="60">
      <c r="A50" s="4" t="s">
        <v>163</v>
      </c>
      <c r="B50" s="4" t="s">
        <v>29</v>
      </c>
      <c r="C50" s="4" t="s">
        <v>159</v>
      </c>
      <c r="D50" s="3">
        <v>33200</v>
      </c>
      <c r="E50" s="3">
        <v>33197.94</v>
      </c>
      <c r="F50" s="5">
        <v>2.06</v>
      </c>
    </row>
    <row r="51" spans="1:6" ht="30">
      <c r="A51" s="4" t="s">
        <v>73</v>
      </c>
      <c r="B51" s="4" t="s">
        <v>29</v>
      </c>
      <c r="C51" s="4" t="s">
        <v>29</v>
      </c>
      <c r="D51" s="5">
        <v>128562</v>
      </c>
      <c r="E51" s="5">
        <v>61400.81</v>
      </c>
      <c r="F51" s="5">
        <v>67161.19</v>
      </c>
    </row>
    <row r="52" spans="1:6" ht="45">
      <c r="A52" s="4" t="s">
        <v>115</v>
      </c>
      <c r="B52" s="4" t="s">
        <v>29</v>
      </c>
      <c r="C52" s="4" t="s">
        <v>100</v>
      </c>
      <c r="D52" s="5">
        <v>128562</v>
      </c>
      <c r="E52" s="5">
        <v>61400.81</v>
      </c>
      <c r="F52" s="5">
        <v>67161.19</v>
      </c>
    </row>
    <row r="53" spans="1:6" ht="45">
      <c r="A53" s="4" t="s">
        <v>32</v>
      </c>
      <c r="B53" s="4" t="s">
        <v>29</v>
      </c>
      <c r="C53" s="4" t="s">
        <v>34</v>
      </c>
      <c r="D53" s="3">
        <v>128562</v>
      </c>
      <c r="E53" s="3">
        <v>61400.81</v>
      </c>
      <c r="F53" s="5">
        <v>67161.19</v>
      </c>
    </row>
    <row r="54" spans="1:6" ht="15">
      <c r="A54" s="4" t="s">
        <v>107</v>
      </c>
      <c r="B54" s="4" t="s">
        <v>29</v>
      </c>
      <c r="C54" s="4" t="s">
        <v>144</v>
      </c>
      <c r="D54" s="5">
        <v>1709815.38</v>
      </c>
      <c r="E54" s="5">
        <v>1503429.24</v>
      </c>
      <c r="F54" s="5">
        <v>206386.14</v>
      </c>
    </row>
    <row r="55" spans="1:6" ht="15">
      <c r="A55" s="4" t="s">
        <v>88</v>
      </c>
      <c r="B55" s="4" t="s">
        <v>29</v>
      </c>
      <c r="C55" s="4" t="s">
        <v>135</v>
      </c>
      <c r="D55" s="5">
        <v>1709815.38</v>
      </c>
      <c r="E55" s="5">
        <v>1503429.24</v>
      </c>
      <c r="F55" s="5">
        <v>206386.14</v>
      </c>
    </row>
    <row r="56" spans="1:6" ht="15">
      <c r="A56" s="4" t="s">
        <v>120</v>
      </c>
      <c r="B56" s="4" t="s">
        <v>29</v>
      </c>
      <c r="C56" s="4" t="s">
        <v>22</v>
      </c>
      <c r="D56" s="3">
        <v>1709815.38</v>
      </c>
      <c r="E56" s="3">
        <v>1503429.24</v>
      </c>
      <c r="F56" s="5">
        <v>206386.14</v>
      </c>
    </row>
    <row r="57" spans="1:6" ht="15">
      <c r="A57" s="4" t="s">
        <v>4</v>
      </c>
      <c r="B57" s="4" t="s">
        <v>29</v>
      </c>
      <c r="C57" s="4" t="s">
        <v>144</v>
      </c>
      <c r="D57" s="5">
        <v>32000</v>
      </c>
      <c r="E57" s="5">
        <v>0</v>
      </c>
      <c r="F57" s="5">
        <v>32000</v>
      </c>
    </row>
    <row r="58" spans="1:6" ht="30">
      <c r="A58" s="4" t="s">
        <v>73</v>
      </c>
      <c r="B58" s="4" t="s">
        <v>29</v>
      </c>
      <c r="C58" s="4" t="s">
        <v>29</v>
      </c>
      <c r="D58" s="5">
        <v>32000</v>
      </c>
      <c r="E58" s="5">
        <v>0</v>
      </c>
      <c r="F58" s="5">
        <v>32000</v>
      </c>
    </row>
    <row r="59" spans="1:6" ht="45">
      <c r="A59" s="4" t="s">
        <v>115</v>
      </c>
      <c r="B59" s="4" t="s">
        <v>29</v>
      </c>
      <c r="C59" s="4" t="s">
        <v>100</v>
      </c>
      <c r="D59" s="5">
        <v>32000</v>
      </c>
      <c r="E59" s="5">
        <v>0</v>
      </c>
      <c r="F59" s="5">
        <v>32000</v>
      </c>
    </row>
    <row r="60" spans="1:6" ht="45">
      <c r="A60" s="4" t="s">
        <v>32</v>
      </c>
      <c r="B60" s="4" t="s">
        <v>29</v>
      </c>
      <c r="C60" s="4" t="s">
        <v>34</v>
      </c>
      <c r="D60" s="3">
        <v>32000</v>
      </c>
      <c r="E60" s="3">
        <v>0</v>
      </c>
      <c r="F60" s="5">
        <v>32000</v>
      </c>
    </row>
    <row r="61" spans="1:6" ht="15">
      <c r="A61" s="4" t="s">
        <v>150</v>
      </c>
      <c r="B61" s="4" t="s">
        <v>29</v>
      </c>
      <c r="C61" s="4" t="s">
        <v>144</v>
      </c>
      <c r="D61" s="5">
        <v>245933</v>
      </c>
      <c r="E61" s="5">
        <v>162273</v>
      </c>
      <c r="F61" s="5">
        <v>83660</v>
      </c>
    </row>
    <row r="62" spans="1:6" ht="30">
      <c r="A62" s="4" t="s">
        <v>73</v>
      </c>
      <c r="B62" s="4" t="s">
        <v>29</v>
      </c>
      <c r="C62" s="4" t="s">
        <v>29</v>
      </c>
      <c r="D62" s="5">
        <v>245933</v>
      </c>
      <c r="E62" s="5">
        <v>162273</v>
      </c>
      <c r="F62" s="5">
        <v>83660</v>
      </c>
    </row>
    <row r="63" spans="1:6" ht="45">
      <c r="A63" s="4" t="s">
        <v>115</v>
      </c>
      <c r="B63" s="4" t="s">
        <v>29</v>
      </c>
      <c r="C63" s="4" t="s">
        <v>100</v>
      </c>
      <c r="D63" s="5">
        <v>245933</v>
      </c>
      <c r="E63" s="5">
        <v>162273</v>
      </c>
      <c r="F63" s="5">
        <v>83660</v>
      </c>
    </row>
    <row r="64" spans="1:6" ht="45">
      <c r="A64" s="4" t="s">
        <v>32</v>
      </c>
      <c r="B64" s="4" t="s">
        <v>29</v>
      </c>
      <c r="C64" s="4" t="s">
        <v>34</v>
      </c>
      <c r="D64" s="3">
        <v>245933</v>
      </c>
      <c r="E64" s="3">
        <v>162273</v>
      </c>
      <c r="F64" s="5">
        <v>83660</v>
      </c>
    </row>
    <row r="65" spans="1:6" ht="15">
      <c r="A65" s="4" t="s">
        <v>28</v>
      </c>
      <c r="B65" s="4" t="s">
        <v>29</v>
      </c>
      <c r="C65" s="4" t="s">
        <v>144</v>
      </c>
      <c r="D65" s="5">
        <v>582010</v>
      </c>
      <c r="E65" s="5">
        <v>141866.88</v>
      </c>
      <c r="F65" s="5">
        <v>440143.12</v>
      </c>
    </row>
    <row r="66" spans="1:6" ht="30">
      <c r="A66" s="4" t="s">
        <v>73</v>
      </c>
      <c r="B66" s="4" t="s">
        <v>29</v>
      </c>
      <c r="C66" s="4" t="s">
        <v>29</v>
      </c>
      <c r="D66" s="5">
        <v>581785</v>
      </c>
      <c r="E66" s="5">
        <v>141641.88</v>
      </c>
      <c r="F66" s="5">
        <v>440143.12</v>
      </c>
    </row>
    <row r="67" spans="1:6" ht="45">
      <c r="A67" s="4" t="s">
        <v>115</v>
      </c>
      <c r="B67" s="4" t="s">
        <v>29</v>
      </c>
      <c r="C67" s="4" t="s">
        <v>100</v>
      </c>
      <c r="D67" s="5">
        <v>581785</v>
      </c>
      <c r="E67" s="5">
        <v>141641.88</v>
      </c>
      <c r="F67" s="5">
        <v>440143.12</v>
      </c>
    </row>
    <row r="68" spans="1:6" ht="45">
      <c r="A68" s="4" t="s">
        <v>32</v>
      </c>
      <c r="B68" s="4" t="s">
        <v>29</v>
      </c>
      <c r="C68" s="4" t="s">
        <v>34</v>
      </c>
      <c r="D68" s="3">
        <v>581785</v>
      </c>
      <c r="E68" s="3">
        <v>141641.88</v>
      </c>
      <c r="F68" s="5">
        <v>440143.12</v>
      </c>
    </row>
    <row r="69" spans="1:6" ht="15">
      <c r="A69" s="4" t="s">
        <v>1</v>
      </c>
      <c r="B69" s="4" t="s">
        <v>29</v>
      </c>
      <c r="C69" s="4" t="s">
        <v>50</v>
      </c>
      <c r="D69" s="5">
        <v>225</v>
      </c>
      <c r="E69" s="5">
        <v>225</v>
      </c>
      <c r="F69" s="5">
        <v>0</v>
      </c>
    </row>
    <row r="70" spans="1:6" ht="15">
      <c r="A70" s="4" t="s">
        <v>26</v>
      </c>
      <c r="B70" s="4" t="s">
        <v>29</v>
      </c>
      <c r="C70" s="4" t="s">
        <v>9</v>
      </c>
      <c r="D70" s="5">
        <v>225</v>
      </c>
      <c r="E70" s="5">
        <v>225</v>
      </c>
      <c r="F70" s="5">
        <v>0</v>
      </c>
    </row>
    <row r="71" spans="1:6" ht="15">
      <c r="A71" s="4" t="s">
        <v>67</v>
      </c>
      <c r="B71" s="4" t="s">
        <v>29</v>
      </c>
      <c r="C71" s="4" t="s">
        <v>162</v>
      </c>
      <c r="D71" s="3">
        <v>225</v>
      </c>
      <c r="E71" s="3">
        <v>225</v>
      </c>
      <c r="F71" s="5">
        <v>0</v>
      </c>
    </row>
    <row r="72" spans="1:6" ht="15">
      <c r="A72" s="4" t="s">
        <v>96</v>
      </c>
      <c r="B72" s="4" t="s">
        <v>29</v>
      </c>
      <c r="C72" s="4" t="s">
        <v>144</v>
      </c>
      <c r="D72" s="5">
        <v>15000</v>
      </c>
      <c r="E72" s="5">
        <v>12803.1</v>
      </c>
      <c r="F72" s="5">
        <v>2196.9</v>
      </c>
    </row>
    <row r="73" spans="1:6" ht="30">
      <c r="A73" s="4" t="s">
        <v>73</v>
      </c>
      <c r="B73" s="4" t="s">
        <v>29</v>
      </c>
      <c r="C73" s="4" t="s">
        <v>29</v>
      </c>
      <c r="D73" s="5">
        <v>12900</v>
      </c>
      <c r="E73" s="5">
        <v>10703.1</v>
      </c>
      <c r="F73" s="5">
        <v>2196.9</v>
      </c>
    </row>
    <row r="74" spans="1:6" ht="45">
      <c r="A74" s="4" t="s">
        <v>115</v>
      </c>
      <c r="B74" s="4" t="s">
        <v>29</v>
      </c>
      <c r="C74" s="4" t="s">
        <v>100</v>
      </c>
      <c r="D74" s="5">
        <v>12900</v>
      </c>
      <c r="E74" s="5">
        <v>10703.1</v>
      </c>
      <c r="F74" s="5">
        <v>2196.9</v>
      </c>
    </row>
    <row r="75" spans="1:6" ht="45">
      <c r="A75" s="4" t="s">
        <v>32</v>
      </c>
      <c r="B75" s="4" t="s">
        <v>29</v>
      </c>
      <c r="C75" s="4" t="s">
        <v>34</v>
      </c>
      <c r="D75" s="3">
        <v>12900</v>
      </c>
      <c r="E75" s="3">
        <v>10703.1</v>
      </c>
      <c r="F75" s="5">
        <v>2196.9</v>
      </c>
    </row>
    <row r="76" spans="1:6" ht="30">
      <c r="A76" s="4" t="s">
        <v>11</v>
      </c>
      <c r="B76" s="4" t="s">
        <v>29</v>
      </c>
      <c r="C76" s="4" t="s">
        <v>54</v>
      </c>
      <c r="D76" s="5">
        <v>2100</v>
      </c>
      <c r="E76" s="5">
        <v>2100</v>
      </c>
      <c r="F76" s="5">
        <v>0</v>
      </c>
    </row>
    <row r="77" spans="1:6" ht="15">
      <c r="A77" s="4" t="s">
        <v>152</v>
      </c>
      <c r="B77" s="4" t="s">
        <v>29</v>
      </c>
      <c r="C77" s="4" t="s">
        <v>77</v>
      </c>
      <c r="D77" s="3">
        <v>2100</v>
      </c>
      <c r="E77" s="3">
        <v>2100</v>
      </c>
      <c r="F77" s="5">
        <v>0</v>
      </c>
    </row>
    <row r="78" spans="1:6" ht="30">
      <c r="A78" s="4" t="s">
        <v>30</v>
      </c>
      <c r="B78" s="4" t="s">
        <v>29</v>
      </c>
      <c r="C78" s="4" t="s">
        <v>144</v>
      </c>
      <c r="D78" s="5">
        <v>726200</v>
      </c>
      <c r="E78" s="5">
        <v>544650</v>
      </c>
      <c r="F78" s="5">
        <v>181550</v>
      </c>
    </row>
    <row r="79" spans="1:6" ht="15">
      <c r="A79" s="4" t="s">
        <v>88</v>
      </c>
      <c r="B79" s="4" t="s">
        <v>29</v>
      </c>
      <c r="C79" s="4" t="s">
        <v>135</v>
      </c>
      <c r="D79" s="5">
        <v>726200</v>
      </c>
      <c r="E79" s="5">
        <v>544650</v>
      </c>
      <c r="F79" s="5">
        <v>181550</v>
      </c>
    </row>
    <row r="80" spans="1:6" ht="15">
      <c r="A80" s="4" t="s">
        <v>120</v>
      </c>
      <c r="B80" s="4" t="s">
        <v>29</v>
      </c>
      <c r="C80" s="4" t="s">
        <v>22</v>
      </c>
      <c r="D80" s="3">
        <v>726200</v>
      </c>
      <c r="E80" s="3">
        <v>544650</v>
      </c>
      <c r="F80" s="5">
        <v>181550</v>
      </c>
    </row>
    <row r="81" spans="1:6" ht="30">
      <c r="A81" s="4" t="s">
        <v>129</v>
      </c>
      <c r="B81" s="4" t="s">
        <v>48</v>
      </c>
      <c r="C81" s="4" t="s">
        <v>144</v>
      </c>
      <c r="D81" s="3">
        <v>-236641.38</v>
      </c>
      <c r="E81" s="5">
        <v>355391.14</v>
      </c>
      <c r="F81" s="1">
        <v>0</v>
      </c>
    </row>
  </sheetData>
  <sheetProtection/>
  <mergeCells count="5">
    <mergeCell ref="A5:G5"/>
    <mergeCell ref="A1:G1"/>
    <mergeCell ref="A2:G2"/>
    <mergeCell ref="A3:G3"/>
    <mergeCell ref="A4:G4"/>
  </mergeCells>
  <printOptions/>
  <pageMargins left="0.7" right="0.7" top="0.75" bottom="0.75" header="0.3" footer="0.3"/>
  <pageSetup fitToHeight="0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zoomScalePageLayoutView="0" workbookViewId="0" topLeftCell="A1">
      <selection activeCell="A6" sqref="A6:F17"/>
    </sheetView>
  </sheetViews>
  <sheetFormatPr defaultColWidth="9.140625" defaultRowHeight="15"/>
  <cols>
    <col min="1" max="1" width="50.8515625" style="0" customWidth="1"/>
    <col min="2" max="2" width="15.8515625" style="0" customWidth="1"/>
    <col min="3" max="3" width="20.8515625" style="0" customWidth="1"/>
    <col min="4" max="6" width="15.8515625" style="0" customWidth="1"/>
  </cols>
  <sheetData>
    <row r="1" spans="1:7" ht="15">
      <c r="A1" s="39" t="s">
        <v>146</v>
      </c>
      <c r="B1" s="40"/>
      <c r="C1" s="40"/>
      <c r="D1" s="40"/>
      <c r="E1" s="40"/>
      <c r="F1" s="40"/>
      <c r="G1" s="40"/>
    </row>
    <row r="2" spans="1:7" ht="15">
      <c r="A2" s="39" t="s">
        <v>158</v>
      </c>
      <c r="B2" s="40"/>
      <c r="C2" s="40"/>
      <c r="D2" s="40"/>
      <c r="E2" s="40"/>
      <c r="F2" s="40"/>
      <c r="G2" s="40"/>
    </row>
    <row r="3" spans="1:7" ht="15">
      <c r="A3" s="39" t="s">
        <v>183</v>
      </c>
      <c r="B3" s="40"/>
      <c r="C3" s="40"/>
      <c r="D3" s="40"/>
      <c r="E3" s="40"/>
      <c r="F3" s="40"/>
      <c r="G3" s="40"/>
    </row>
    <row r="4" spans="1:7" ht="15">
      <c r="A4" s="39" t="s">
        <v>27</v>
      </c>
      <c r="B4" s="40"/>
      <c r="C4" s="40"/>
      <c r="D4" s="40"/>
      <c r="E4" s="40"/>
      <c r="F4" s="40"/>
      <c r="G4" s="40"/>
    </row>
    <row r="5" spans="1:7" ht="15">
      <c r="A5" s="39" t="s">
        <v>175</v>
      </c>
      <c r="B5" s="40"/>
      <c r="C5" s="40"/>
      <c r="D5" s="40"/>
      <c r="E5" s="40"/>
      <c r="F5" s="40"/>
      <c r="G5" s="40"/>
    </row>
    <row r="6" ht="56.25" customHeight="1"/>
  </sheetData>
  <sheetProtection/>
  <mergeCells count="5">
    <mergeCell ref="A5:G5"/>
    <mergeCell ref="A1:G1"/>
    <mergeCell ref="A2:G2"/>
    <mergeCell ref="A3:G3"/>
    <mergeCell ref="A4:G4"/>
  </mergeCells>
  <printOptions/>
  <pageMargins left="0.7" right="0.7" top="0.75" bottom="0.75" header="0.3" footer="0.3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2016-10-24T06:20:30Z</cp:lastPrinted>
  <dcterms:created xsi:type="dcterms:W3CDTF">2016-10-18T06:08:34Z</dcterms:created>
  <dcterms:modified xsi:type="dcterms:W3CDTF">2016-10-24T06:20:51Z</dcterms:modified>
  <cp:category/>
  <cp:version/>
  <cp:contentType/>
  <cp:contentStatus/>
</cp:coreProperties>
</file>